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70" windowHeight="15495" activeTab="0"/>
  </bookViews>
  <sheets>
    <sheet name="1" sheetId="1" r:id="rId1"/>
    <sheet name="Données" sheetId="2" r:id="rId2"/>
  </sheets>
  <externalReferences>
    <externalReference r:id="rId5"/>
  </externalReferences>
  <definedNames>
    <definedName name="Cla">'[1]CLASSIFICATION'!$A$1:$D$210</definedName>
    <definedName name="FONCTION">'Données'!$D$5:$D$15</definedName>
    <definedName name="NOM">'Données'!$B$5:$B$15</definedName>
    <definedName name="PRENOM">'Données'!$C$5:$C$15</definedName>
    <definedName name="sport">'[1]CLASSIFICATION'!$A$1:$D$210</definedName>
    <definedName name="_xlnm.Print_Area" localSheetId="0">'1'!$C$2:$O$47</definedName>
  </definedNames>
  <calcPr fullCalcOnLoad="1"/>
</workbook>
</file>

<file path=xl/sharedStrings.xml><?xml version="1.0" encoding="utf-8"?>
<sst xmlns="http://schemas.openxmlformats.org/spreadsheetml/2006/main" count="111" uniqueCount="51">
  <si>
    <t>Date :</t>
  </si>
  <si>
    <t>€</t>
  </si>
  <si>
    <t>=</t>
  </si>
  <si>
    <t>x</t>
  </si>
  <si>
    <t>Objet :</t>
  </si>
  <si>
    <t>Qté</t>
  </si>
  <si>
    <t>Unit</t>
  </si>
  <si>
    <t>FRAIS DE SECRETARIAT</t>
  </si>
  <si>
    <t>+</t>
  </si>
  <si>
    <t>(Retour)</t>
  </si>
  <si>
    <t>(Aller)</t>
  </si>
  <si>
    <t>(Km A/R)</t>
  </si>
  <si>
    <t>(€ du Km)</t>
  </si>
  <si>
    <t>FRAIS KILOMETRIQUE</t>
  </si>
  <si>
    <t>Fonction :</t>
  </si>
  <si>
    <t xml:space="preserve">Nom :  </t>
  </si>
  <si>
    <t>presidentlmb@gmail.com</t>
  </si>
  <si>
    <t>TOTAL :</t>
  </si>
  <si>
    <t>Document à envoyer sous ce format (Ni PdF, Ni Image)</t>
  </si>
  <si>
    <t>tresorier.lmb@gmail.com</t>
  </si>
  <si>
    <r>
      <t xml:space="preserve">     </t>
    </r>
    <r>
      <rPr>
        <b/>
        <i/>
        <u val="single"/>
        <sz val="20"/>
        <rFont val="Arial"/>
        <family val="2"/>
      </rPr>
      <t>NOTE DE FRAIS LMB</t>
    </r>
  </si>
  <si>
    <t xml:space="preserve">Prénom : </t>
  </si>
  <si>
    <t>FRAIS DE DEPLACEMENT (Péage)</t>
  </si>
  <si>
    <t>DIVERS (Repas, Hotel, Boisson,etc…)</t>
  </si>
  <si>
    <t>AMOUROUX</t>
  </si>
  <si>
    <t>NOM</t>
  </si>
  <si>
    <t>ESTABLIER</t>
  </si>
  <si>
    <t>PEREZ</t>
  </si>
  <si>
    <t>GROS</t>
  </si>
  <si>
    <t>SIMIAN</t>
  </si>
  <si>
    <t>BRAYER</t>
  </si>
  <si>
    <t>NATELLA</t>
  </si>
  <si>
    <t>LEMESLE</t>
  </si>
  <si>
    <t>PRENOM</t>
  </si>
  <si>
    <t>LUC</t>
  </si>
  <si>
    <t>PIERRE</t>
  </si>
  <si>
    <t>ROLAND</t>
  </si>
  <si>
    <t>FABIENNE</t>
  </si>
  <si>
    <t>DENIS</t>
  </si>
  <si>
    <t>FABRICE</t>
  </si>
  <si>
    <t>CHRISTIAN</t>
  </si>
  <si>
    <t>ROGER</t>
  </si>
  <si>
    <t>FONCTION</t>
  </si>
  <si>
    <t>PRESIDENT</t>
  </si>
  <si>
    <t>SECRETAIRE</t>
  </si>
  <si>
    <t>TRESORIER</t>
  </si>
  <si>
    <t>Resp.Carambole</t>
  </si>
  <si>
    <t>Resp. Bball</t>
  </si>
  <si>
    <t>Resp. Arbitre</t>
  </si>
  <si>
    <t>Resp. Américain</t>
  </si>
  <si>
    <t>ETR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</si>
</sst>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#,##0.00\ &quot;€&quot;"/>
    <numFmt numFmtId="168" formatCode="[$-40C]d\ mmmm\ yyyy;@"/>
    <numFmt numFmtId="169" formatCode="_-* #,##0.00\ [$€]_-;\-* #,##0.00\ [$€]_-;_-* &quot;-&quot;??\ [$€]_-;_-@_-"/>
    <numFmt numFmtId="170" formatCode="0.000"/>
    <numFmt numFmtId="171" formatCode="0.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#,##0.00\ _€"/>
    <numFmt numFmtId="179" formatCode="[$-40C]dddd\ d\ mmmm\ yyyy"/>
    <numFmt numFmtId="180" formatCode="[$-F800]dddd\,\ mmmm\ dd\,\ yyyy"/>
  </numFmts>
  <fonts count="5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20"/>
      <name val="Arial"/>
      <family val="2"/>
    </font>
    <font>
      <i/>
      <u val="single"/>
      <sz val="20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i/>
      <u val="single"/>
      <sz val="12"/>
      <name val="Arial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 val="single"/>
      <sz val="12"/>
      <color indexed="12"/>
      <name val="Times New Roman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u val="single"/>
      <sz val="12"/>
      <color theme="10"/>
      <name val="Times New Roman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69" fontId="2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53" applyAlignment="1">
      <alignment vertical="center"/>
      <protection/>
    </xf>
    <xf numFmtId="0" fontId="2" fillId="0" borderId="0" xfId="53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2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 applyProtection="1">
      <alignment horizontal="left" vertical="center"/>
      <protection locked="0"/>
    </xf>
    <xf numFmtId="0" fontId="2" fillId="0" borderId="0" xfId="53" applyAlignment="1" applyProtection="1">
      <alignment horizontal="left" vertical="center"/>
      <protection locked="0"/>
    </xf>
    <xf numFmtId="0" fontId="2" fillId="0" borderId="10" xfId="53" applyBorder="1" applyAlignment="1">
      <alignment vertical="center"/>
      <protection/>
    </xf>
    <xf numFmtId="0" fontId="2" fillId="0" borderId="11" xfId="53" applyBorder="1" applyAlignment="1">
      <alignment vertical="center"/>
      <protection/>
    </xf>
    <xf numFmtId="0" fontId="2" fillId="0" borderId="11" xfId="53" applyBorder="1" applyAlignment="1">
      <alignment horizontal="center" vertical="center"/>
      <protection/>
    </xf>
    <xf numFmtId="0" fontId="2" fillId="0" borderId="12" xfId="53" applyBorder="1" applyAlignment="1">
      <alignment vertical="center"/>
      <protection/>
    </xf>
    <xf numFmtId="0" fontId="2" fillId="0" borderId="13" xfId="53" applyBorder="1" applyAlignment="1">
      <alignment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14" xfId="53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vertical="center"/>
      <protection/>
    </xf>
    <xf numFmtId="2" fontId="2" fillId="0" borderId="0" xfId="53" applyNumberFormat="1" applyBorder="1" applyAlignment="1" applyProtection="1">
      <alignment horizontal="right" vertical="center"/>
      <protection locked="0"/>
    </xf>
    <xf numFmtId="2" fontId="2" fillId="0" borderId="0" xfId="53" applyNumberFormat="1" applyBorder="1" applyAlignment="1" applyProtection="1">
      <alignment vertical="center"/>
      <protection locked="0"/>
    </xf>
    <xf numFmtId="0" fontId="14" fillId="0" borderId="0" xfId="53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center" vertical="center"/>
      <protection/>
    </xf>
    <xf numFmtId="0" fontId="54" fillId="0" borderId="0" xfId="46" applyFont="1" applyBorder="1" applyAlignment="1">
      <alignment vertical="center"/>
    </xf>
    <xf numFmtId="0" fontId="7" fillId="0" borderId="0" xfId="53" applyFont="1" applyBorder="1" applyAlignment="1">
      <alignment vertical="center"/>
      <protection/>
    </xf>
    <xf numFmtId="0" fontId="54" fillId="0" borderId="0" xfId="46" applyFont="1" applyBorder="1" applyAlignment="1">
      <alignment horizontal="left" vertical="center"/>
    </xf>
    <xf numFmtId="0" fontId="7" fillId="0" borderId="13" xfId="53" applyFont="1" applyBorder="1" applyAlignment="1" applyProtection="1">
      <alignment vertical="center"/>
      <protection/>
    </xf>
    <xf numFmtId="0" fontId="9" fillId="0" borderId="0" xfId="53" applyFont="1" applyBorder="1" applyAlignment="1" applyProtection="1">
      <alignment horizontal="right" vertical="center"/>
      <protection/>
    </xf>
    <xf numFmtId="0" fontId="9" fillId="0" borderId="0" xfId="53" applyFont="1" applyBorder="1" applyAlignment="1" applyProtection="1">
      <alignment vertical="center"/>
      <protection/>
    </xf>
    <xf numFmtId="0" fontId="2" fillId="0" borderId="15" xfId="53" applyBorder="1" applyAlignment="1" applyProtection="1">
      <alignment vertical="center"/>
      <protection/>
    </xf>
    <xf numFmtId="0" fontId="2" fillId="0" borderId="16" xfId="53" applyBorder="1" applyAlignment="1" applyProtection="1">
      <alignment vertical="center"/>
      <protection/>
    </xf>
    <xf numFmtId="0" fontId="7" fillId="0" borderId="0" xfId="53" applyFont="1" applyAlignment="1" applyProtection="1">
      <alignment vertical="center"/>
      <protection/>
    </xf>
    <xf numFmtId="0" fontId="8" fillId="0" borderId="0" xfId="53" applyFont="1" applyBorder="1" applyAlignment="1" applyProtection="1">
      <alignment vertical="center"/>
      <protection/>
    </xf>
    <xf numFmtId="0" fontId="9" fillId="0" borderId="0" xfId="53" applyFont="1" applyBorder="1" applyAlignment="1" applyProtection="1">
      <alignment horizontal="left" vertical="center"/>
      <protection/>
    </xf>
    <xf numFmtId="0" fontId="8" fillId="0" borderId="0" xfId="53" applyFont="1" applyBorder="1" applyAlignment="1" applyProtection="1">
      <alignment horizontal="left" vertical="center"/>
      <protection/>
    </xf>
    <xf numFmtId="180" fontId="8" fillId="0" borderId="0" xfId="53" applyNumberFormat="1" applyFont="1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7" fillId="0" borderId="0" xfId="53" applyFont="1" applyBorder="1" applyAlignment="1" applyProtection="1">
      <alignment horizontal="left" vertical="center"/>
      <protection/>
    </xf>
    <xf numFmtId="0" fontId="7" fillId="0" borderId="14" xfId="53" applyFont="1" applyBorder="1" applyAlignment="1" applyProtection="1">
      <alignment vertical="center"/>
      <protection/>
    </xf>
    <xf numFmtId="0" fontId="2" fillId="0" borderId="16" xfId="53" applyBorder="1" applyAlignment="1" applyProtection="1">
      <alignment horizontal="center" vertical="center"/>
      <protection/>
    </xf>
    <xf numFmtId="0" fontId="2" fillId="0" borderId="17" xfId="53" applyBorder="1" applyAlignment="1" applyProtection="1">
      <alignment vertical="center"/>
      <protection/>
    </xf>
    <xf numFmtId="0" fontId="2" fillId="0" borderId="13" xfId="53" applyBorder="1" applyAlignment="1" applyProtection="1">
      <alignment vertical="center"/>
      <protection/>
    </xf>
    <xf numFmtId="0" fontId="6" fillId="0" borderId="0" xfId="53" applyFont="1" applyBorder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2" fillId="0" borderId="0" xfId="53" applyBorder="1" applyAlignment="1" applyProtection="1">
      <alignment horizontal="center" vertical="center"/>
      <protection/>
    </xf>
    <xf numFmtId="0" fontId="2" fillId="0" borderId="0" xfId="53" applyBorder="1" applyAlignment="1" applyProtection="1">
      <alignment vertical="center"/>
      <protection/>
    </xf>
    <xf numFmtId="0" fontId="2" fillId="0" borderId="14" xfId="53" applyBorder="1" applyAlignment="1" applyProtection="1">
      <alignment horizontal="center" vertical="center"/>
      <protection/>
    </xf>
    <xf numFmtId="2" fontId="2" fillId="0" borderId="0" xfId="53" applyNumberFormat="1" applyBorder="1" applyAlignment="1" applyProtection="1">
      <alignment vertical="center"/>
      <protection/>
    </xf>
    <xf numFmtId="0" fontId="2" fillId="0" borderId="14" xfId="53" applyBorder="1" applyAlignment="1" applyProtection="1">
      <alignment vertical="center"/>
      <protection/>
    </xf>
    <xf numFmtId="2" fontId="2" fillId="0" borderId="18" xfId="53" applyNumberFormat="1" applyBorder="1" applyAlignment="1" applyProtection="1">
      <alignment vertical="center"/>
      <protection/>
    </xf>
    <xf numFmtId="2" fontId="2" fillId="0" borderId="0" xfId="53" applyNumberFormat="1" applyBorder="1" applyAlignment="1" applyProtection="1">
      <alignment horizontal="right" vertical="center"/>
      <protection/>
    </xf>
    <xf numFmtId="0" fontId="2" fillId="0" borderId="0" xfId="53" applyBorder="1" applyAlignment="1" applyProtection="1" quotePrefix="1">
      <alignment horizontal="center" vertical="center"/>
      <protection/>
    </xf>
    <xf numFmtId="0" fontId="2" fillId="0" borderId="0" xfId="53" applyNumberFormat="1" applyBorder="1" applyAlignment="1" applyProtection="1">
      <alignment vertical="center"/>
      <protection/>
    </xf>
    <xf numFmtId="0" fontId="2" fillId="0" borderId="0" xfId="53" applyBorder="1" applyAlignment="1" applyProtection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/>
    </xf>
    <xf numFmtId="0" fontId="2" fillId="0" borderId="0" xfId="53" applyFont="1" applyBorder="1" applyAlignment="1" applyProtection="1">
      <alignment vertical="center"/>
      <protection/>
    </xf>
    <xf numFmtId="0" fontId="2" fillId="0" borderId="14" xfId="53" applyFont="1" applyBorder="1" applyAlignment="1" applyProtection="1">
      <alignment vertical="center"/>
      <protection/>
    </xf>
    <xf numFmtId="49" fontId="2" fillId="0" borderId="0" xfId="53" applyNumberFormat="1" applyFont="1" applyBorder="1" applyAlignment="1" applyProtection="1">
      <alignment horizontal="center" vertical="center"/>
      <protection/>
    </xf>
    <xf numFmtId="2" fontId="4" fillId="0" borderId="19" xfId="53" applyNumberFormat="1" applyFont="1" applyBorder="1" applyAlignment="1" applyProtection="1">
      <alignment vertical="center"/>
      <protection/>
    </xf>
    <xf numFmtId="0" fontId="4" fillId="0" borderId="14" xfId="53" applyFont="1" applyBorder="1" applyAlignment="1" applyProtection="1">
      <alignment vertical="center"/>
      <protection/>
    </xf>
    <xf numFmtId="0" fontId="2" fillId="0" borderId="20" xfId="53" applyBorder="1" applyAlignment="1" applyProtection="1">
      <alignment vertical="center"/>
      <protection/>
    </xf>
    <xf numFmtId="0" fontId="2" fillId="0" borderId="21" xfId="53" applyBorder="1" applyAlignment="1" applyProtection="1">
      <alignment vertical="center"/>
      <protection/>
    </xf>
    <xf numFmtId="0" fontId="2" fillId="0" borderId="21" xfId="53" applyFont="1" applyBorder="1" applyAlignment="1" applyProtection="1">
      <alignment vertical="center"/>
      <protection/>
    </xf>
    <xf numFmtId="2" fontId="5" fillId="0" borderId="21" xfId="53" applyNumberFormat="1" applyFont="1" applyBorder="1" applyAlignment="1" applyProtection="1">
      <alignment horizontal="center" vertical="center"/>
      <protection/>
    </xf>
    <xf numFmtId="0" fontId="2" fillId="0" borderId="21" xfId="53" applyBorder="1" applyAlignment="1" applyProtection="1">
      <alignment horizontal="center" vertical="center"/>
      <protection/>
    </xf>
    <xf numFmtId="49" fontId="2" fillId="0" borderId="21" xfId="53" applyNumberFormat="1" applyFont="1" applyBorder="1" applyAlignment="1" applyProtection="1">
      <alignment horizontal="center" vertical="center"/>
      <protection/>
    </xf>
    <xf numFmtId="2" fontId="4" fillId="0" borderId="21" xfId="53" applyNumberFormat="1" applyFont="1" applyBorder="1" applyAlignment="1" applyProtection="1">
      <alignment vertical="center"/>
      <protection/>
    </xf>
    <xf numFmtId="0" fontId="2" fillId="0" borderId="22" xfId="53" applyBorder="1" applyAlignment="1" applyProtection="1">
      <alignment vertical="center"/>
      <protection/>
    </xf>
    <xf numFmtId="2" fontId="2" fillId="0" borderId="0" xfId="53" applyNumberFormat="1" applyBorder="1" applyAlignment="1" applyProtection="1">
      <alignment horizontal="center" vertical="center"/>
      <protection/>
    </xf>
    <xf numFmtId="14" fontId="7" fillId="0" borderId="0" xfId="53" applyNumberFormat="1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 applyProtection="1">
      <alignment horizontal="righ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2" fontId="5" fillId="0" borderId="0" xfId="53" applyNumberFormat="1" applyFont="1" applyBorder="1" applyAlignment="1" applyProtection="1">
      <alignment horizontal="right" vertical="center"/>
      <protection/>
    </xf>
    <xf numFmtId="0" fontId="2" fillId="0" borderId="0" xfId="53" applyAlignment="1" applyProtection="1">
      <alignment horizontal="center" vertical="center"/>
      <protection locked="0"/>
    </xf>
    <xf numFmtId="0" fontId="2" fillId="0" borderId="0" xfId="53" applyBorder="1" applyAlignment="1" applyProtection="1">
      <alignment horizontal="left" vertical="center"/>
      <protection locked="0"/>
    </xf>
    <xf numFmtId="0" fontId="9" fillId="0" borderId="23" xfId="53" applyFont="1" applyBorder="1" applyAlignment="1" applyProtection="1">
      <alignment horizontal="left" vertical="center"/>
      <protection locked="0"/>
    </xf>
    <xf numFmtId="0" fontId="9" fillId="0" borderId="24" xfId="53" applyFont="1" applyBorder="1" applyAlignment="1" applyProtection="1">
      <alignment horizontal="left" vertical="center"/>
      <protection locked="0"/>
    </xf>
    <xf numFmtId="14" fontId="9" fillId="0" borderId="23" xfId="53" applyNumberFormat="1" applyFont="1" applyBorder="1" applyAlignment="1" applyProtection="1">
      <alignment horizontal="left" vertical="center"/>
      <protection locked="0"/>
    </xf>
    <xf numFmtId="14" fontId="9" fillId="0" borderId="25" xfId="53" applyNumberFormat="1" applyFont="1" applyBorder="1" applyAlignment="1" applyProtection="1">
      <alignment horizontal="left" vertical="center"/>
      <protection locked="0"/>
    </xf>
    <xf numFmtId="14" fontId="9" fillId="0" borderId="24" xfId="53" applyNumberFormat="1" applyFont="1" applyBorder="1" applyAlignment="1" applyProtection="1">
      <alignment horizontal="left" vertical="center"/>
      <protection locked="0"/>
    </xf>
    <xf numFmtId="0" fontId="55" fillId="7" borderId="0" xfId="53" applyFont="1" applyFill="1" applyBorder="1" applyAlignment="1">
      <alignment horizontal="center" vertical="center"/>
      <protection/>
    </xf>
    <xf numFmtId="14" fontId="2" fillId="0" borderId="0" xfId="53" applyNumberFormat="1" applyBorder="1" applyAlignment="1" applyProtection="1">
      <alignment horizontal="left" vertical="center"/>
      <protection locked="0"/>
    </xf>
    <xf numFmtId="0" fontId="9" fillId="0" borderId="25" xfId="53" applyFont="1" applyBorder="1" applyAlignment="1" applyProtection="1">
      <alignment horizontal="left" vertical="center"/>
      <protection locked="0"/>
    </xf>
    <xf numFmtId="14" fontId="2" fillId="0" borderId="0" xfId="53" applyNumberFormat="1" applyFont="1" applyBorder="1" applyAlignment="1" applyProtection="1">
      <alignment horizontal="left" vertical="center"/>
      <protection locked="0"/>
    </xf>
    <xf numFmtId="0" fontId="2" fillId="0" borderId="0" xfId="53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114300</xdr:rowOff>
    </xdr:from>
    <xdr:to>
      <xdr:col>5</xdr:col>
      <xdr:colOff>209550</xdr:colOff>
      <xdr:row>3</xdr:row>
      <xdr:rowOff>523875</xdr:rowOff>
    </xdr:to>
    <xdr:pic>
      <xdr:nvPicPr>
        <xdr:cNvPr id="1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85750"/>
          <a:ext cx="1695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y\Local%20Settings\Temporary%20Internet%20Files\Content.IE5\6QATTPC6\SUIVI%20TOURNOI%20LIBRE%20LMB%20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1.003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.lmb@gmail.com" TargetMode="External" /><Relationship Id="rId2" Type="http://schemas.openxmlformats.org/officeDocument/2006/relationships/hyperlink" Target="mailto:presidentlmb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50"/>
  <sheetViews>
    <sheetView tabSelected="1" zoomScalePageLayoutView="0" workbookViewId="0" topLeftCell="A1">
      <selection activeCell="E9" sqref="E9:F9"/>
    </sheetView>
  </sheetViews>
  <sheetFormatPr defaultColWidth="12" defaultRowHeight="12.75"/>
  <cols>
    <col min="1" max="1" width="12" style="1" customWidth="1"/>
    <col min="2" max="2" width="4.16015625" style="1" customWidth="1"/>
    <col min="3" max="3" width="2.33203125" style="1" customWidth="1"/>
    <col min="4" max="4" width="10.66015625" style="1" customWidth="1"/>
    <col min="5" max="6" width="14.83203125" style="1" customWidth="1"/>
    <col min="7" max="7" width="13.16015625" style="1" customWidth="1"/>
    <col min="8" max="8" width="8.83203125" style="1" customWidth="1"/>
    <col min="9" max="9" width="3.33203125" style="1" customWidth="1"/>
    <col min="10" max="10" width="3.33203125" style="2" customWidth="1"/>
    <col min="11" max="11" width="8.83203125" style="2" customWidth="1"/>
    <col min="12" max="13" width="3.33203125" style="2" customWidth="1"/>
    <col min="14" max="14" width="10.16015625" style="1" customWidth="1"/>
    <col min="15" max="15" width="2.33203125" style="1" bestFit="1" customWidth="1"/>
    <col min="16" max="17" width="12" style="1" customWidth="1"/>
    <col min="18" max="18" width="14.83203125" style="1" bestFit="1" customWidth="1"/>
    <col min="19" max="16384" width="12" style="1" customWidth="1"/>
  </cols>
  <sheetData>
    <row r="1" ht="13.5" thickBot="1"/>
    <row r="2" spans="3:15" ht="39.75" customHeight="1" thickTop="1">
      <c r="C2" s="11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4"/>
    </row>
    <row r="3" spans="3:15" ht="25.5">
      <c r="C3" s="15"/>
      <c r="D3" s="5"/>
      <c r="E3" s="5"/>
      <c r="F3" s="77" t="s">
        <v>20</v>
      </c>
      <c r="G3" s="77"/>
      <c r="H3" s="77"/>
      <c r="I3" s="77"/>
      <c r="J3" s="77"/>
      <c r="K3" s="77"/>
      <c r="L3" s="77"/>
      <c r="M3" s="77"/>
      <c r="N3" s="77"/>
      <c r="O3" s="17"/>
    </row>
    <row r="4" spans="3:15" ht="50.25" customHeight="1">
      <c r="C4" s="15"/>
      <c r="D4" s="5"/>
      <c r="E4" s="5"/>
      <c r="F4" s="5"/>
      <c r="G4" s="5"/>
      <c r="H4" s="5"/>
      <c r="I4" s="5"/>
      <c r="J4" s="16"/>
      <c r="K4" s="16"/>
      <c r="L4" s="16"/>
      <c r="M4" s="16"/>
      <c r="N4" s="5"/>
      <c r="O4" s="17"/>
    </row>
    <row r="5" spans="3:15" s="3" customFormat="1" ht="32.25" customHeight="1">
      <c r="C5" s="18"/>
      <c r="D5" s="88" t="s">
        <v>18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20"/>
    </row>
    <row r="6" spans="3:15" s="3" customFormat="1" ht="15" customHeight="1">
      <c r="C6" s="18"/>
      <c r="D6" s="19"/>
      <c r="E6" s="19"/>
      <c r="F6" s="21"/>
      <c r="G6" s="21"/>
      <c r="H6" s="21"/>
      <c r="I6" s="21"/>
      <c r="J6" s="21"/>
      <c r="K6" s="21"/>
      <c r="L6" s="21"/>
      <c r="M6" s="21"/>
      <c r="N6" s="21"/>
      <c r="O6" s="20"/>
    </row>
    <row r="7" spans="3:15" s="4" customFormat="1" ht="18.75" customHeight="1">
      <c r="C7" s="22"/>
      <c r="D7" s="25"/>
      <c r="E7" s="27" t="s">
        <v>16</v>
      </c>
      <c r="F7" s="27"/>
      <c r="H7" s="29" t="s">
        <v>19</v>
      </c>
      <c r="I7" s="28"/>
      <c r="J7" s="28"/>
      <c r="K7" s="28"/>
      <c r="L7" s="25"/>
      <c r="M7" s="25"/>
      <c r="N7" s="25"/>
      <c r="O7" s="26"/>
    </row>
    <row r="8" spans="3:15" s="3" customFormat="1" ht="15" customHeight="1"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3:15" s="4" customFormat="1" ht="15.75">
      <c r="C9" s="30"/>
      <c r="D9" s="31" t="s">
        <v>15</v>
      </c>
      <c r="E9" s="83"/>
      <c r="F9" s="84"/>
      <c r="G9" s="35"/>
      <c r="H9" s="31" t="s">
        <v>14</v>
      </c>
      <c r="I9" s="36"/>
      <c r="J9" s="83"/>
      <c r="K9" s="90"/>
      <c r="L9" s="90"/>
      <c r="M9" s="90"/>
      <c r="N9" s="84"/>
      <c r="O9" s="42"/>
    </row>
    <row r="10" spans="3:15" s="4" customFormat="1" ht="15.75">
      <c r="C10" s="30"/>
      <c r="D10" s="32"/>
      <c r="E10" s="32"/>
      <c r="F10" s="38"/>
      <c r="G10" s="37"/>
      <c r="H10" s="38"/>
      <c r="I10" s="38"/>
      <c r="J10" s="40"/>
      <c r="K10" s="31"/>
      <c r="L10" s="41"/>
      <c r="M10" s="41"/>
      <c r="N10" s="38"/>
      <c r="O10" s="42"/>
    </row>
    <row r="11" spans="3:15" s="4" customFormat="1" ht="15.75">
      <c r="C11" s="30"/>
      <c r="D11" s="31" t="s">
        <v>21</v>
      </c>
      <c r="E11" s="83"/>
      <c r="F11" s="84"/>
      <c r="G11" s="35"/>
      <c r="H11" s="31" t="s">
        <v>0</v>
      </c>
      <c r="I11" s="39"/>
      <c r="J11" s="85"/>
      <c r="K11" s="86"/>
      <c r="L11" s="86"/>
      <c r="M11" s="86"/>
      <c r="N11" s="87"/>
      <c r="O11" s="42"/>
    </row>
    <row r="12" spans="3:23" ht="15">
      <c r="C12" s="33"/>
      <c r="D12" s="34"/>
      <c r="E12" s="34"/>
      <c r="F12" s="34"/>
      <c r="G12" s="34"/>
      <c r="H12" s="34"/>
      <c r="I12" s="34"/>
      <c r="J12" s="43"/>
      <c r="K12" s="43"/>
      <c r="L12" s="43"/>
      <c r="M12" s="43"/>
      <c r="N12" s="34"/>
      <c r="O12" s="44"/>
      <c r="R12" s="4"/>
      <c r="S12" s="4"/>
      <c r="T12" s="4"/>
      <c r="U12" s="4"/>
      <c r="V12" s="4"/>
      <c r="W12" s="4"/>
    </row>
    <row r="13" spans="3:23" ht="5.25" customHeight="1">
      <c r="C13" s="15"/>
      <c r="D13" s="5"/>
      <c r="E13" s="5"/>
      <c r="F13" s="5"/>
      <c r="G13" s="5"/>
      <c r="H13" s="5"/>
      <c r="I13" s="5"/>
      <c r="J13" s="16"/>
      <c r="K13" s="16"/>
      <c r="L13" s="16"/>
      <c r="M13" s="16"/>
      <c r="N13" s="5"/>
      <c r="O13" s="17"/>
      <c r="R13" s="4"/>
      <c r="S13" s="4"/>
      <c r="T13" s="4"/>
      <c r="U13" s="4"/>
      <c r="V13" s="4"/>
      <c r="W13" s="4"/>
    </row>
    <row r="14" spans="3:23" ht="15">
      <c r="C14" s="45"/>
      <c r="D14" s="46" t="s">
        <v>13</v>
      </c>
      <c r="E14" s="46"/>
      <c r="F14" s="47"/>
      <c r="G14" s="47"/>
      <c r="H14" s="79" t="s">
        <v>11</v>
      </c>
      <c r="I14" s="79"/>
      <c r="J14" s="48"/>
      <c r="K14" s="78" t="s">
        <v>12</v>
      </c>
      <c r="L14" s="78"/>
      <c r="M14" s="49"/>
      <c r="N14" s="50"/>
      <c r="O14" s="51"/>
      <c r="R14" s="4"/>
      <c r="S14" s="4"/>
      <c r="T14" s="4"/>
      <c r="U14" s="4"/>
      <c r="V14" s="4"/>
      <c r="W14" s="4"/>
    </row>
    <row r="15" spans="3:23" ht="15">
      <c r="C15" s="45"/>
      <c r="D15" s="47" t="s">
        <v>0</v>
      </c>
      <c r="E15" s="89"/>
      <c r="F15" s="82"/>
      <c r="G15" s="82"/>
      <c r="H15" s="81"/>
      <c r="I15" s="81"/>
      <c r="J15" s="49" t="s">
        <v>3</v>
      </c>
      <c r="K15" s="50">
        <v>0.23</v>
      </c>
      <c r="L15" s="49" t="s">
        <v>1</v>
      </c>
      <c r="M15" s="49" t="s">
        <v>2</v>
      </c>
      <c r="N15" s="52">
        <f>H15*K15</f>
        <v>0</v>
      </c>
      <c r="O15" s="53"/>
      <c r="R15" s="4"/>
      <c r="S15" s="4"/>
      <c r="T15" s="4"/>
      <c r="U15" s="4"/>
      <c r="V15" s="4"/>
      <c r="W15" s="4"/>
    </row>
    <row r="16" spans="3:23" ht="15">
      <c r="C16" s="45"/>
      <c r="D16" s="50" t="s">
        <v>4</v>
      </c>
      <c r="E16" s="82"/>
      <c r="F16" s="82"/>
      <c r="G16" s="82"/>
      <c r="H16" s="81"/>
      <c r="I16" s="81"/>
      <c r="J16" s="49" t="s">
        <v>3</v>
      </c>
      <c r="K16" s="50">
        <v>0.23</v>
      </c>
      <c r="L16" s="49" t="s">
        <v>1</v>
      </c>
      <c r="M16" s="49" t="s">
        <v>2</v>
      </c>
      <c r="N16" s="52">
        <f>H16*K16</f>
        <v>0</v>
      </c>
      <c r="O16" s="51"/>
      <c r="R16" s="4"/>
      <c r="S16" s="4"/>
      <c r="T16" s="4"/>
      <c r="U16" s="4"/>
      <c r="V16" s="4"/>
      <c r="W16" s="4"/>
    </row>
    <row r="17" spans="3:23" ht="15">
      <c r="C17" s="45"/>
      <c r="D17" s="50"/>
      <c r="E17" s="82"/>
      <c r="F17" s="82"/>
      <c r="G17" s="82"/>
      <c r="H17" s="81"/>
      <c r="I17" s="81"/>
      <c r="J17" s="49" t="s">
        <v>3</v>
      </c>
      <c r="K17" s="50">
        <v>0.23</v>
      </c>
      <c r="L17" s="49" t="s">
        <v>1</v>
      </c>
      <c r="M17" s="49" t="s">
        <v>2</v>
      </c>
      <c r="N17" s="52">
        <f>H17*K17</f>
        <v>0</v>
      </c>
      <c r="O17" s="53"/>
      <c r="R17" s="4"/>
      <c r="S17" s="4"/>
      <c r="T17" s="4"/>
      <c r="U17" s="4"/>
      <c r="V17" s="4"/>
      <c r="W17" s="4"/>
    </row>
    <row r="18" spans="3:23" ht="15">
      <c r="C18" s="45"/>
      <c r="D18" s="49"/>
      <c r="E18" s="82"/>
      <c r="F18" s="82"/>
      <c r="G18" s="82"/>
      <c r="H18" s="81"/>
      <c r="I18" s="81"/>
      <c r="J18" s="49" t="s">
        <v>3</v>
      </c>
      <c r="K18" s="50">
        <v>0.23</v>
      </c>
      <c r="L18" s="49" t="s">
        <v>1</v>
      </c>
      <c r="M18" s="49" t="s">
        <v>2</v>
      </c>
      <c r="N18" s="52">
        <f>H18*K18</f>
        <v>0</v>
      </c>
      <c r="O18" s="53"/>
      <c r="R18" s="4"/>
      <c r="S18" s="4"/>
      <c r="T18" s="4"/>
      <c r="U18" s="4"/>
      <c r="V18" s="4"/>
      <c r="W18" s="4"/>
    </row>
    <row r="19" spans="3:23" ht="6" customHeight="1">
      <c r="C19" s="45"/>
      <c r="D19" s="49"/>
      <c r="E19" s="49"/>
      <c r="F19" s="50"/>
      <c r="G19" s="50"/>
      <c r="H19" s="50"/>
      <c r="I19" s="50"/>
      <c r="J19" s="49"/>
      <c r="K19" s="49"/>
      <c r="L19" s="49"/>
      <c r="M19" s="49"/>
      <c r="N19" s="50"/>
      <c r="O19" s="53"/>
      <c r="R19" s="4"/>
      <c r="S19" s="4"/>
      <c r="T19" s="4"/>
      <c r="U19" s="4"/>
      <c r="V19" s="4"/>
      <c r="W19" s="4"/>
    </row>
    <row r="20" spans="3:23" ht="15">
      <c r="C20" s="45"/>
      <c r="D20" s="50"/>
      <c r="E20" s="50"/>
      <c r="F20" s="50"/>
      <c r="G20" s="50"/>
      <c r="H20" s="50"/>
      <c r="I20" s="50"/>
      <c r="J20" s="49"/>
      <c r="K20" s="49"/>
      <c r="L20" s="49"/>
      <c r="M20" s="49"/>
      <c r="N20" s="54">
        <f>SUM(N15:N18)</f>
        <v>0</v>
      </c>
      <c r="O20" s="53" t="s">
        <v>1</v>
      </c>
      <c r="R20" s="4"/>
      <c r="S20" s="4"/>
      <c r="T20" s="4"/>
      <c r="U20" s="4"/>
      <c r="V20" s="4"/>
      <c r="W20" s="4"/>
    </row>
    <row r="21" spans="3:23" ht="15">
      <c r="C21" s="45"/>
      <c r="D21" s="50"/>
      <c r="E21" s="50"/>
      <c r="F21" s="50"/>
      <c r="G21" s="50"/>
      <c r="H21" s="50"/>
      <c r="I21" s="50"/>
      <c r="J21" s="49"/>
      <c r="K21" s="49"/>
      <c r="L21" s="49"/>
      <c r="M21" s="49"/>
      <c r="N21" s="52"/>
      <c r="O21" s="53"/>
      <c r="R21" s="4"/>
      <c r="S21" s="4"/>
      <c r="T21" s="4"/>
      <c r="U21" s="4"/>
      <c r="V21" s="4"/>
      <c r="W21" s="4"/>
    </row>
    <row r="22" spans="3:23" ht="15">
      <c r="C22" s="45"/>
      <c r="D22" s="46" t="s">
        <v>22</v>
      </c>
      <c r="E22" s="46"/>
      <c r="F22" s="50"/>
      <c r="G22" s="48"/>
      <c r="H22" s="48" t="s">
        <v>10</v>
      </c>
      <c r="I22" s="48"/>
      <c r="J22" s="49"/>
      <c r="K22" s="48" t="s">
        <v>9</v>
      </c>
      <c r="L22" s="48"/>
      <c r="M22" s="49"/>
      <c r="N22" s="52"/>
      <c r="O22" s="53"/>
      <c r="R22" s="4"/>
      <c r="S22" s="4"/>
      <c r="T22" s="4"/>
      <c r="U22" s="4"/>
      <c r="V22" s="4"/>
      <c r="W22" s="4"/>
    </row>
    <row r="23" spans="3:23" ht="15">
      <c r="C23" s="45"/>
      <c r="D23" s="47" t="s">
        <v>0</v>
      </c>
      <c r="E23" s="91">
        <f aca="true" t="shared" si="0" ref="E23:G24">IF(ISBLANK($H$23),"",$E$15)</f>
      </c>
      <c r="F23" s="91">
        <f t="shared" si="0"/>
      </c>
      <c r="G23" s="91">
        <f t="shared" si="0"/>
      </c>
      <c r="H23" s="23"/>
      <c r="I23" s="49" t="s">
        <v>1</v>
      </c>
      <c r="J23" s="56" t="s">
        <v>8</v>
      </c>
      <c r="K23" s="23"/>
      <c r="L23" s="49" t="s">
        <v>1</v>
      </c>
      <c r="M23" s="49" t="s">
        <v>2</v>
      </c>
      <c r="N23" s="52">
        <f>H23+K23</f>
        <v>0</v>
      </c>
      <c r="O23" s="53"/>
      <c r="R23" s="74">
        <f>IF(ISBLANK($H$23),"",$E$15)</f>
      </c>
      <c r="S23" s="4"/>
      <c r="T23" s="4"/>
      <c r="U23" s="4"/>
      <c r="V23" s="4"/>
      <c r="W23" s="4"/>
    </row>
    <row r="24" spans="3:23" ht="15">
      <c r="C24" s="45"/>
      <c r="D24" s="50" t="s">
        <v>4</v>
      </c>
      <c r="E24" s="92">
        <f>IF(ISBLANK($H$23),"",$E$16)</f>
      </c>
      <c r="F24" s="92">
        <f t="shared" si="0"/>
      </c>
      <c r="G24" s="92">
        <f t="shared" si="0"/>
      </c>
      <c r="H24" s="23"/>
      <c r="I24" s="49" t="s">
        <v>1</v>
      </c>
      <c r="J24" s="56" t="s">
        <v>8</v>
      </c>
      <c r="K24" s="23"/>
      <c r="L24" s="49" t="s">
        <v>1</v>
      </c>
      <c r="M24" s="49" t="s">
        <v>2</v>
      </c>
      <c r="N24" s="52">
        <f>H24+K24</f>
        <v>0</v>
      </c>
      <c r="O24" s="53"/>
      <c r="R24" s="4"/>
      <c r="S24" s="4"/>
      <c r="T24" s="4"/>
      <c r="U24" s="4"/>
      <c r="V24" s="4"/>
      <c r="W24" s="4"/>
    </row>
    <row r="25" spans="3:23" ht="15">
      <c r="C25" s="45"/>
      <c r="D25" s="50"/>
      <c r="E25" s="92"/>
      <c r="F25" s="92"/>
      <c r="G25" s="92"/>
      <c r="H25" s="23"/>
      <c r="I25" s="49" t="s">
        <v>1</v>
      </c>
      <c r="J25" s="56" t="s">
        <v>8</v>
      </c>
      <c r="K25" s="23"/>
      <c r="L25" s="49" t="s">
        <v>1</v>
      </c>
      <c r="M25" s="49" t="s">
        <v>2</v>
      </c>
      <c r="N25" s="52">
        <f>H25+K25</f>
        <v>0</v>
      </c>
      <c r="O25" s="53"/>
      <c r="R25" s="4"/>
      <c r="S25" s="4"/>
      <c r="T25" s="4"/>
      <c r="U25" s="4"/>
      <c r="V25" s="4"/>
      <c r="W25" s="4"/>
    </row>
    <row r="26" spans="3:23" ht="15">
      <c r="C26" s="45"/>
      <c r="D26" s="49"/>
      <c r="E26" s="92"/>
      <c r="F26" s="92"/>
      <c r="G26" s="92"/>
      <c r="H26" s="23"/>
      <c r="I26" s="49" t="s">
        <v>1</v>
      </c>
      <c r="J26" s="56" t="s">
        <v>8</v>
      </c>
      <c r="K26" s="23"/>
      <c r="L26" s="49" t="s">
        <v>1</v>
      </c>
      <c r="M26" s="49" t="s">
        <v>2</v>
      </c>
      <c r="N26" s="52">
        <f>H26+K26</f>
        <v>0</v>
      </c>
      <c r="O26" s="53"/>
      <c r="R26" s="4"/>
      <c r="S26" s="4"/>
      <c r="T26" s="4"/>
      <c r="U26" s="4"/>
      <c r="V26" s="4"/>
      <c r="W26" s="4"/>
    </row>
    <row r="27" spans="3:15" ht="6" customHeight="1">
      <c r="C27" s="45"/>
      <c r="D27" s="50"/>
      <c r="E27" s="50"/>
      <c r="F27" s="50"/>
      <c r="G27" s="50"/>
      <c r="H27" s="50"/>
      <c r="I27" s="50"/>
      <c r="J27" s="49"/>
      <c r="K27" s="49"/>
      <c r="L27" s="49"/>
      <c r="M27" s="49"/>
      <c r="N27" s="50"/>
      <c r="O27" s="53"/>
    </row>
    <row r="28" spans="3:15" ht="12.75">
      <c r="C28" s="45"/>
      <c r="D28" s="50"/>
      <c r="E28" s="50"/>
      <c r="F28" s="57"/>
      <c r="G28" s="50"/>
      <c r="H28" s="50"/>
      <c r="I28" s="50"/>
      <c r="J28" s="49"/>
      <c r="K28" s="49"/>
      <c r="L28" s="49"/>
      <c r="M28" s="49"/>
      <c r="N28" s="54">
        <f>SUM(N23:N26)</f>
        <v>0</v>
      </c>
      <c r="O28" s="53" t="s">
        <v>1</v>
      </c>
    </row>
    <row r="29" spans="3:15" ht="12.75">
      <c r="C29" s="45"/>
      <c r="D29" s="50"/>
      <c r="E29" s="50"/>
      <c r="F29" s="50"/>
      <c r="G29" s="50"/>
      <c r="H29" s="50"/>
      <c r="I29" s="50"/>
      <c r="J29" s="49"/>
      <c r="K29" s="49"/>
      <c r="L29" s="49"/>
      <c r="M29" s="49"/>
      <c r="N29" s="52"/>
      <c r="O29" s="53"/>
    </row>
    <row r="30" spans="3:15" ht="12.75">
      <c r="C30" s="45"/>
      <c r="D30" s="46" t="s">
        <v>7</v>
      </c>
      <c r="E30" s="46"/>
      <c r="F30" s="50"/>
      <c r="G30" s="50"/>
      <c r="H30" s="49" t="s">
        <v>6</v>
      </c>
      <c r="I30" s="58"/>
      <c r="J30" s="49"/>
      <c r="K30" s="49" t="s">
        <v>5</v>
      </c>
      <c r="L30" s="49"/>
      <c r="M30" s="49"/>
      <c r="N30" s="52"/>
      <c r="O30" s="53"/>
    </row>
    <row r="31" spans="3:15" ht="12.75">
      <c r="C31" s="45"/>
      <c r="D31" s="50" t="s">
        <v>4</v>
      </c>
      <c r="E31" s="82"/>
      <c r="F31" s="82"/>
      <c r="G31" s="82"/>
      <c r="H31" s="24"/>
      <c r="I31" s="49" t="s">
        <v>1</v>
      </c>
      <c r="J31" s="49" t="s">
        <v>3</v>
      </c>
      <c r="K31" s="73">
        <v>1</v>
      </c>
      <c r="L31" s="49"/>
      <c r="M31" s="49" t="s">
        <v>2</v>
      </c>
      <c r="N31" s="52">
        <f>K31*H31</f>
        <v>0</v>
      </c>
      <c r="O31" s="53"/>
    </row>
    <row r="32" spans="3:15" ht="12.75">
      <c r="C32" s="45"/>
      <c r="D32" s="50"/>
      <c r="E32" s="82"/>
      <c r="F32" s="82"/>
      <c r="G32" s="82"/>
      <c r="H32" s="24"/>
      <c r="I32" s="49" t="s">
        <v>1</v>
      </c>
      <c r="J32" s="49" t="s">
        <v>3</v>
      </c>
      <c r="K32" s="73">
        <v>1</v>
      </c>
      <c r="L32" s="49"/>
      <c r="M32" s="49" t="s">
        <v>2</v>
      </c>
      <c r="N32" s="52">
        <f>K32*H32</f>
        <v>0</v>
      </c>
      <c r="O32" s="53"/>
    </row>
    <row r="33" spans="3:15" ht="12.75">
      <c r="C33" s="45"/>
      <c r="D33" s="50"/>
      <c r="E33" s="82"/>
      <c r="F33" s="82"/>
      <c r="G33" s="82"/>
      <c r="H33" s="24"/>
      <c r="I33" s="49" t="s">
        <v>1</v>
      </c>
      <c r="J33" s="49" t="s">
        <v>3</v>
      </c>
      <c r="K33" s="73">
        <v>1</v>
      </c>
      <c r="L33" s="49"/>
      <c r="M33" s="49" t="s">
        <v>2</v>
      </c>
      <c r="N33" s="52">
        <f>K33*H33</f>
        <v>0</v>
      </c>
      <c r="O33" s="53"/>
    </row>
    <row r="34" spans="3:15" ht="12.75">
      <c r="C34" s="45"/>
      <c r="D34" s="50"/>
      <c r="E34" s="82"/>
      <c r="F34" s="82"/>
      <c r="G34" s="82"/>
      <c r="H34" s="24"/>
      <c r="I34" s="49" t="s">
        <v>1</v>
      </c>
      <c r="J34" s="49" t="s">
        <v>3</v>
      </c>
      <c r="K34" s="73">
        <v>1</v>
      </c>
      <c r="L34" s="49"/>
      <c r="M34" s="49" t="s">
        <v>2</v>
      </c>
      <c r="N34" s="52">
        <f>K34*H34</f>
        <v>0</v>
      </c>
      <c r="O34" s="53"/>
    </row>
    <row r="35" spans="3:15" ht="6" customHeight="1">
      <c r="C35" s="45"/>
      <c r="D35" s="50"/>
      <c r="E35" s="50"/>
      <c r="F35" s="50"/>
      <c r="G35" s="59"/>
      <c r="H35" s="52"/>
      <c r="I35" s="49"/>
      <c r="J35" s="49"/>
      <c r="K35" s="55"/>
      <c r="L35" s="49"/>
      <c r="M35" s="49"/>
      <c r="N35" s="52"/>
      <c r="O35" s="53"/>
    </row>
    <row r="36" spans="3:15" ht="12.75">
      <c r="C36" s="45"/>
      <c r="D36" s="50"/>
      <c r="E36" s="50"/>
      <c r="F36" s="50"/>
      <c r="G36" s="50"/>
      <c r="H36" s="50"/>
      <c r="I36" s="50"/>
      <c r="J36" s="49"/>
      <c r="K36" s="58"/>
      <c r="L36" s="49"/>
      <c r="M36" s="49"/>
      <c r="N36" s="54">
        <f>SUM(N31:N34)</f>
        <v>0</v>
      </c>
      <c r="O36" s="53" t="s">
        <v>1</v>
      </c>
    </row>
    <row r="37" spans="3:15" ht="12.75">
      <c r="C37" s="45"/>
      <c r="D37" s="50"/>
      <c r="E37" s="50"/>
      <c r="F37" s="50"/>
      <c r="G37" s="50"/>
      <c r="H37" s="50"/>
      <c r="I37" s="50"/>
      <c r="J37" s="49"/>
      <c r="K37" s="58"/>
      <c r="L37" s="49"/>
      <c r="M37" s="49"/>
      <c r="N37" s="52"/>
      <c r="O37" s="53"/>
    </row>
    <row r="38" spans="3:15" ht="12.75">
      <c r="C38" s="45"/>
      <c r="D38" s="46" t="s">
        <v>23</v>
      </c>
      <c r="E38" s="46"/>
      <c r="F38" s="50"/>
      <c r="G38" s="50"/>
      <c r="H38" s="49" t="s">
        <v>6</v>
      </c>
      <c r="I38" s="49"/>
      <c r="J38" s="49"/>
      <c r="K38" s="49" t="s">
        <v>5</v>
      </c>
      <c r="L38" s="49"/>
      <c r="M38" s="49"/>
      <c r="N38" s="52"/>
      <c r="O38" s="53"/>
    </row>
    <row r="39" spans="3:15" ht="12.75">
      <c r="C39" s="45"/>
      <c r="D39" s="50" t="s">
        <v>4</v>
      </c>
      <c r="E39" s="82"/>
      <c r="F39" s="82"/>
      <c r="G39" s="82"/>
      <c r="H39" s="24"/>
      <c r="I39" s="49" t="s">
        <v>1</v>
      </c>
      <c r="J39" s="49" t="s">
        <v>3</v>
      </c>
      <c r="K39" s="73">
        <v>1</v>
      </c>
      <c r="L39" s="49"/>
      <c r="M39" s="49" t="s">
        <v>2</v>
      </c>
      <c r="N39" s="52">
        <f>K39*H39</f>
        <v>0</v>
      </c>
      <c r="O39" s="53"/>
    </row>
    <row r="40" spans="3:15" ht="12.75">
      <c r="C40" s="45"/>
      <c r="D40" s="50"/>
      <c r="E40" s="82"/>
      <c r="F40" s="82"/>
      <c r="G40" s="82"/>
      <c r="H40" s="24"/>
      <c r="I40" s="49" t="s">
        <v>1</v>
      </c>
      <c r="J40" s="49" t="s">
        <v>3</v>
      </c>
      <c r="K40" s="73">
        <v>1</v>
      </c>
      <c r="L40" s="49"/>
      <c r="M40" s="49" t="s">
        <v>2</v>
      </c>
      <c r="N40" s="52">
        <f>K40*H40</f>
        <v>0</v>
      </c>
      <c r="O40" s="53"/>
    </row>
    <row r="41" spans="3:15" ht="12.75">
      <c r="C41" s="45"/>
      <c r="D41" s="50"/>
      <c r="E41" s="82"/>
      <c r="F41" s="82"/>
      <c r="G41" s="82"/>
      <c r="H41" s="24"/>
      <c r="I41" s="49" t="s">
        <v>1</v>
      </c>
      <c r="J41" s="49" t="s">
        <v>3</v>
      </c>
      <c r="K41" s="73">
        <v>1</v>
      </c>
      <c r="L41" s="49"/>
      <c r="M41" s="49" t="s">
        <v>2</v>
      </c>
      <c r="N41" s="52">
        <f>K41*H41</f>
        <v>0</v>
      </c>
      <c r="O41" s="53"/>
    </row>
    <row r="42" spans="3:15" ht="12.75">
      <c r="C42" s="45"/>
      <c r="D42" s="50"/>
      <c r="E42" s="82"/>
      <c r="F42" s="82"/>
      <c r="G42" s="82"/>
      <c r="H42" s="24"/>
      <c r="I42" s="49" t="s">
        <v>1</v>
      </c>
      <c r="J42" s="49" t="s">
        <v>3</v>
      </c>
      <c r="K42" s="73">
        <v>1</v>
      </c>
      <c r="L42" s="49"/>
      <c r="M42" s="49" t="s">
        <v>2</v>
      </c>
      <c r="N42" s="52">
        <f>H42*K42</f>
        <v>0</v>
      </c>
      <c r="O42" s="53"/>
    </row>
    <row r="43" spans="3:15" ht="6" customHeight="1">
      <c r="C43" s="45"/>
      <c r="D43" s="50"/>
      <c r="E43" s="50"/>
      <c r="F43" s="60"/>
      <c r="G43" s="48"/>
      <c r="H43" s="52"/>
      <c r="I43" s="49"/>
      <c r="J43" s="49"/>
      <c r="K43" s="55"/>
      <c r="L43" s="49"/>
      <c r="M43" s="49"/>
      <c r="N43" s="52"/>
      <c r="O43" s="61"/>
    </row>
    <row r="44" spans="3:15" ht="12.75">
      <c r="C44" s="45"/>
      <c r="D44" s="50"/>
      <c r="E44" s="50"/>
      <c r="F44" s="50"/>
      <c r="G44" s="50"/>
      <c r="H44" s="52"/>
      <c r="I44" s="50"/>
      <c r="J44" s="49"/>
      <c r="K44" s="49"/>
      <c r="L44" s="49"/>
      <c r="M44" s="49"/>
      <c r="N44" s="54">
        <f>SUM(N39:N42)</f>
        <v>0</v>
      </c>
      <c r="O44" s="61" t="s">
        <v>1</v>
      </c>
    </row>
    <row r="45" spans="3:15" ht="13.5" thickBot="1">
      <c r="C45" s="45"/>
      <c r="D45" s="50"/>
      <c r="E45" s="50"/>
      <c r="F45" s="50"/>
      <c r="G45" s="50"/>
      <c r="H45" s="52"/>
      <c r="I45" s="50"/>
      <c r="J45" s="49"/>
      <c r="K45" s="49"/>
      <c r="L45" s="49"/>
      <c r="M45" s="49"/>
      <c r="N45" s="52"/>
      <c r="O45" s="61"/>
    </row>
    <row r="46" spans="3:15" ht="13.5" thickBot="1">
      <c r="C46" s="45"/>
      <c r="D46" s="50"/>
      <c r="E46" s="50"/>
      <c r="F46" s="60"/>
      <c r="G46" s="50"/>
      <c r="H46" s="80" t="s">
        <v>17</v>
      </c>
      <c r="I46" s="80"/>
      <c r="J46" s="80"/>
      <c r="K46" s="80"/>
      <c r="L46" s="49"/>
      <c r="M46" s="62"/>
      <c r="N46" s="63">
        <f>SUM(N20+N28+N36+N44)</f>
        <v>0</v>
      </c>
      <c r="O46" s="64" t="s">
        <v>1</v>
      </c>
    </row>
    <row r="47" spans="3:15" ht="13.5" thickBot="1">
      <c r="C47" s="65"/>
      <c r="D47" s="66"/>
      <c r="E47" s="66"/>
      <c r="F47" s="67"/>
      <c r="G47" s="66"/>
      <c r="H47" s="68"/>
      <c r="I47" s="68"/>
      <c r="J47" s="68"/>
      <c r="K47" s="68"/>
      <c r="L47" s="69"/>
      <c r="M47" s="70"/>
      <c r="N47" s="71"/>
      <c r="O47" s="72"/>
    </row>
    <row r="48" spans="5:10" ht="13.5" thickTop="1">
      <c r="E48" s="6"/>
      <c r="F48" s="9"/>
      <c r="H48" s="6"/>
      <c r="I48" s="6"/>
      <c r="J48" s="10"/>
    </row>
    <row r="49" spans="4:9" ht="12.75">
      <c r="D49" s="6"/>
      <c r="E49" s="6"/>
      <c r="F49" s="8"/>
      <c r="H49" s="6"/>
      <c r="I49" s="6"/>
    </row>
    <row r="50" spans="4:9" ht="12.75">
      <c r="D50" s="6"/>
      <c r="E50" s="6"/>
      <c r="F50" s="7"/>
      <c r="H50" s="6"/>
      <c r="I50" s="6"/>
    </row>
  </sheetData>
  <sheetProtection password="DCB1" sheet="1"/>
  <mergeCells count="29">
    <mergeCell ref="E33:G33"/>
    <mergeCell ref="E34:G34"/>
    <mergeCell ref="E39:G39"/>
    <mergeCell ref="E40:G40"/>
    <mergeCell ref="E41:G41"/>
    <mergeCell ref="E42:G42"/>
    <mergeCell ref="E23:G23"/>
    <mergeCell ref="E24:G24"/>
    <mergeCell ref="E25:G25"/>
    <mergeCell ref="E26:G26"/>
    <mergeCell ref="E31:G31"/>
    <mergeCell ref="E32:G32"/>
    <mergeCell ref="J11:N11"/>
    <mergeCell ref="D5:N5"/>
    <mergeCell ref="H15:I15"/>
    <mergeCell ref="H16:I16"/>
    <mergeCell ref="E15:G15"/>
    <mergeCell ref="E16:G16"/>
    <mergeCell ref="J9:N9"/>
    <mergeCell ref="F3:N3"/>
    <mergeCell ref="K14:L14"/>
    <mergeCell ref="H14:I14"/>
    <mergeCell ref="H46:K46"/>
    <mergeCell ref="H17:I17"/>
    <mergeCell ref="H18:I18"/>
    <mergeCell ref="E17:G17"/>
    <mergeCell ref="E18:G18"/>
    <mergeCell ref="E9:F9"/>
    <mergeCell ref="E11:F11"/>
  </mergeCells>
  <conditionalFormatting sqref="E23:G24">
    <cfRule type="expression" priority="1" dxfId="1" stopIfTrue="1">
      <formula>"si($E$15;"";vrai;faux)"</formula>
    </cfRule>
  </conditionalFormatting>
  <dataValidations count="3">
    <dataValidation type="list" allowBlank="1" showInputMessage="1" showErrorMessage="1" sqref="E9:F9">
      <formula1>NOM</formula1>
    </dataValidation>
    <dataValidation type="list" allowBlank="1" showInputMessage="1" showErrorMessage="1" sqref="E11:F11">
      <formula1>PRENOM</formula1>
    </dataValidation>
    <dataValidation type="list" allowBlank="1" showInputMessage="1" showErrorMessage="1" sqref="J9:N9">
      <formula1>FONCTION</formula1>
    </dataValidation>
  </dataValidations>
  <hyperlinks>
    <hyperlink ref="H7" r:id="rId1" display="tresorier.lmb@gmail.com"/>
    <hyperlink ref="E7" r:id="rId2" display="presidentlmb@gmail.com"/>
  </hyperlinks>
  <printOptions horizontalCentered="1" verticalCentered="1"/>
  <pageMargins left="0" right="0" top="0" bottom="0" header="0.31496062992125984" footer="0.11811023622047245"/>
  <pageSetup orientation="portrait" paperSize="9" r:id="rId4"/>
  <headerFooter alignWithMargins="0">
    <oddFooter>&amp;R&amp;8&amp;D</oddFooter>
  </headerFooter>
  <ignoredErrors>
    <ignoredError sqref="E23:E2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B19" sqref="B19"/>
    </sheetView>
  </sheetViews>
  <sheetFormatPr defaultColWidth="12" defaultRowHeight="12.75"/>
  <cols>
    <col min="1" max="1" width="6.66015625" style="76" customWidth="1"/>
    <col min="2" max="4" width="15.83203125" style="76" customWidth="1"/>
    <col min="5" max="16384" width="12" style="76" customWidth="1"/>
  </cols>
  <sheetData>
    <row r="4" spans="2:4" s="75" customFormat="1" ht="12.75">
      <c r="B4" s="75" t="s">
        <v>25</v>
      </c>
      <c r="C4" s="75" t="s">
        <v>33</v>
      </c>
      <c r="D4" s="75" t="s">
        <v>42</v>
      </c>
    </row>
    <row r="6" spans="2:4" ht="12.75">
      <c r="B6" s="76" t="s">
        <v>24</v>
      </c>
      <c r="C6" s="76" t="s">
        <v>40</v>
      </c>
      <c r="D6" s="76" t="s">
        <v>50</v>
      </c>
    </row>
    <row r="7" spans="2:4" ht="12.75">
      <c r="B7" s="76" t="s">
        <v>30</v>
      </c>
      <c r="C7" s="76" t="s">
        <v>38</v>
      </c>
      <c r="D7" s="76" t="s">
        <v>43</v>
      </c>
    </row>
    <row r="8" spans="2:4" ht="12.75">
      <c r="B8" s="76" t="s">
        <v>26</v>
      </c>
      <c r="C8" s="76" t="s">
        <v>37</v>
      </c>
      <c r="D8" s="76" t="s">
        <v>48</v>
      </c>
    </row>
    <row r="9" spans="2:4" ht="12.75">
      <c r="B9" s="76" t="s">
        <v>28</v>
      </c>
      <c r="C9" s="76" t="s">
        <v>39</v>
      </c>
      <c r="D9" s="76" t="s">
        <v>49</v>
      </c>
    </row>
    <row r="10" spans="2:4" ht="12.75">
      <c r="B10" s="76" t="s">
        <v>32</v>
      </c>
      <c r="C10" s="76" t="s">
        <v>34</v>
      </c>
      <c r="D10" s="76" t="s">
        <v>47</v>
      </c>
    </row>
    <row r="11" spans="2:4" ht="12.75">
      <c r="B11" s="76" t="s">
        <v>31</v>
      </c>
      <c r="C11" s="76" t="s">
        <v>35</v>
      </c>
      <c r="D11" s="76" t="s">
        <v>46</v>
      </c>
    </row>
    <row r="12" spans="2:4" ht="12.75">
      <c r="B12" s="76" t="s">
        <v>27</v>
      </c>
      <c r="C12" s="76" t="s">
        <v>41</v>
      </c>
      <c r="D12" s="76" t="s">
        <v>44</v>
      </c>
    </row>
    <row r="13" spans="2:4" ht="12.75">
      <c r="B13" s="76" t="s">
        <v>29</v>
      </c>
      <c r="C13" s="76" t="s">
        <v>36</v>
      </c>
      <c r="D13" s="7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MP</cp:lastModifiedBy>
  <cp:lastPrinted>2023-06-20T15:20:24Z</cp:lastPrinted>
  <dcterms:created xsi:type="dcterms:W3CDTF">2013-12-26T18:14:20Z</dcterms:created>
  <dcterms:modified xsi:type="dcterms:W3CDTF">2024-03-21T22:00:21Z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