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780" windowWidth="18915" windowHeight="16440" activeTab="0"/>
  </bookViews>
  <sheets>
    <sheet name="Feuil1" sheetId="1" r:id="rId1"/>
  </sheets>
  <definedNames>
    <definedName name="Décision">'Feuil1'!$W$96:$W$98</definedName>
    <definedName name="DEPARTEMENT">'Feuil1'!$P$96:$P$194</definedName>
    <definedName name="DISCIPLINE">'Feuil1'!$C$209:$C$213</definedName>
    <definedName name="MODE">'Feuil1'!$E$209:$E$223</definedName>
    <definedName name="Nbre">'Feuil1'!$I$209:$I$220</definedName>
    <definedName name="Nuits">'Feuil1'!$U$178:$U$188</definedName>
    <definedName name="Saison">'Feuil1'!$U$96:$U$103</definedName>
    <definedName name="_xlnm.Print_Area" localSheetId="0">'Feuil1'!$C$2:$O$40</definedName>
  </definedNames>
  <calcPr fullCalcOnLoad="1"/>
</workbook>
</file>

<file path=xl/sharedStrings.xml><?xml version="1.0" encoding="utf-8"?>
<sst xmlns="http://schemas.openxmlformats.org/spreadsheetml/2006/main" count="255" uniqueCount="241">
  <si>
    <t>SAISON</t>
  </si>
  <si>
    <t>JE SOUSSIGNE</t>
  </si>
  <si>
    <t>PRESIDENT DU CLUB</t>
  </si>
  <si>
    <t>Licence n°</t>
  </si>
  <si>
    <t>DEPARTEMENT</t>
  </si>
  <si>
    <t>2023 - 2024</t>
  </si>
  <si>
    <t>2024 - 2025</t>
  </si>
  <si>
    <t>2025 - 2026</t>
  </si>
  <si>
    <t>2026 - 2027</t>
  </si>
  <si>
    <t>Américain Championnat de France Juniors, Féminines 33% FFB et 33% LMB</t>
  </si>
  <si>
    <t>Black-Ball Championnat de France Féminines, Juniors et Espoirs 33% FFB et 33% LMB</t>
  </si>
  <si>
    <t>Snooker Championnat de France Juniors et Féminines 33% FFB et 33% LMB</t>
  </si>
  <si>
    <t>19001 S. S. A. B. D AIX EN PROVENCE</t>
  </si>
  <si>
    <t>19002 SPORT AMAT.DE BILLARD MARSEILLAIS</t>
  </si>
  <si>
    <t>19006 BILLARD CLUB CARPENTRASSIEN</t>
  </si>
  <si>
    <t>19007 BILLARD CLUB BERROIS</t>
  </si>
  <si>
    <t>19009 CLUB BILLARD ISTREEN</t>
  </si>
  <si>
    <t>19012 SALON BILLARD CLUB</t>
  </si>
  <si>
    <t>19014 BILLARD CLUB AVIGNONNAIS</t>
  </si>
  <si>
    <t>19016 BILLARD CLUB ORANGEOIS</t>
  </si>
  <si>
    <t>19017 BILLARD CLUB PHOCEEN</t>
  </si>
  <si>
    <t>19019 BILLARD CLUB DE LA BAIE</t>
  </si>
  <si>
    <t>19021 BILLARD CLUB CAVAILLONNAIS</t>
  </si>
  <si>
    <t>19023 BILLARD CLUB GARDEEN</t>
  </si>
  <si>
    <t>19025 BILLARD CLUB SISTERONNAIS</t>
  </si>
  <si>
    <t>19027 ACADEMIE DE BILLARD DE BOLLENE</t>
  </si>
  <si>
    <t>19050 BILLARD CLUB SAUSSETOIS</t>
  </si>
  <si>
    <t>19055 ACADEMIE DE BILLARD DE MENTON</t>
  </si>
  <si>
    <t>19056 BILLARD CLUB DE NICE</t>
  </si>
  <si>
    <t>19058 ACADEMIE DE BILLARD DE BARBOSSI MANDELIEU</t>
  </si>
  <si>
    <t>19059 BILLARD CLUB ROQUEBRUNOIS</t>
  </si>
  <si>
    <t>19061 ACAD.BILLARD ST RAPHAEL</t>
  </si>
  <si>
    <t>19068 BILLARD CLUB ARLESIEN</t>
  </si>
  <si>
    <t>19090 BILLARD AMATEUR ROGNAC</t>
  </si>
  <si>
    <t>19093 AMERICAN CLUB LOUIS XI</t>
  </si>
  <si>
    <t>19098 BILLARD CLUB LA FARE</t>
  </si>
  <si>
    <t>19106 BILLARD CLUB VINONNAIS</t>
  </si>
  <si>
    <t>19112 NISSA BILLARD CLUB</t>
  </si>
  <si>
    <t>19127 O CIGALON BILLARD CLUB</t>
  </si>
  <si>
    <t>19131 BILLARD CLUB DE L ESTAGNOL</t>
  </si>
  <si>
    <t>19136 BLACK BALL CONCEPT</t>
  </si>
  <si>
    <t>19004 JFP BILLARD DE VIDAUBAN</t>
  </si>
  <si>
    <t>19008 BRITISH BILLARD CLUB AVIGNON</t>
  </si>
  <si>
    <t>Carambole Championnat de France Juniors, Féminines 33% FFB et 33% LMB</t>
  </si>
  <si>
    <t>Pierre ESTABLIER</t>
  </si>
  <si>
    <t>Luc AMOUROUX</t>
  </si>
  <si>
    <t>tresorier.lmb@gmail.com</t>
  </si>
  <si>
    <t>presidentlmb@gmail.com</t>
  </si>
  <si>
    <t>TRESORIER LMB</t>
  </si>
  <si>
    <t>PRESIDENT LMB</t>
  </si>
  <si>
    <t>CHAMPION DE FRANCE INDIVIDUEL 100€, Soumis à approbation du bureau</t>
  </si>
  <si>
    <t>CHAMPION DE FRANCE PAR EQUIPE 200€, Soumis à approbation du bureau</t>
  </si>
  <si>
    <t>CHAMPION D'EUROPE INDIVIDUEL OU PAR EQUIPE 300€, Soumis à approbation du bureau</t>
  </si>
  <si>
    <t>CHAMPION DU MONDE INDIVIDUEL OU PAR EQUIPE 400€, Soumis à approbation du bureau</t>
  </si>
  <si>
    <t xml:space="preserve">CAS NON PREVUS PAR LES DISPOSITIONS FINANCIERES LMB, Soumis à approbation du bureau </t>
  </si>
  <si>
    <t>19130 BLACK BALL CAVAILLON</t>
  </si>
  <si>
    <t>AMERICAIN</t>
  </si>
  <si>
    <t>BLACK BALL</t>
  </si>
  <si>
    <t>CARAMBOLE</t>
  </si>
  <si>
    <t>SNOOKER</t>
  </si>
  <si>
    <t>DISCIPLINE</t>
  </si>
  <si>
    <t>ALPES DE HAUTE-PROVENCE</t>
  </si>
  <si>
    <t>ALPES MARITIMES</t>
  </si>
  <si>
    <t>BOUCHES DU RHONE</t>
  </si>
  <si>
    <t>VAR</t>
  </si>
  <si>
    <t>VAUCLUSE</t>
  </si>
  <si>
    <t>MODE</t>
  </si>
  <si>
    <t>Libre</t>
  </si>
  <si>
    <t>Bande</t>
  </si>
  <si>
    <t>3Bandes</t>
  </si>
  <si>
    <t>Cadre</t>
  </si>
  <si>
    <t>5Quilles</t>
  </si>
  <si>
    <t>JdS</t>
  </si>
  <si>
    <t>CoupeProvinces</t>
  </si>
  <si>
    <t>Jeu de la 8</t>
  </si>
  <si>
    <t>Jeu de la 9</t>
  </si>
  <si>
    <t>Jeu de la 10</t>
  </si>
  <si>
    <t>Jeu du 14/1</t>
  </si>
  <si>
    <t>JOINDRE RIB DU CLUB</t>
  </si>
  <si>
    <t>AIN</t>
  </si>
  <si>
    <t>AISNE</t>
  </si>
  <si>
    <t>ALLIER</t>
  </si>
  <si>
    <t>ALPES(HAUTES)</t>
  </si>
  <si>
    <t>ARDECHE</t>
  </si>
  <si>
    <t>ARIEGE</t>
  </si>
  <si>
    <t>AUBE</t>
  </si>
  <si>
    <t>AUDE</t>
  </si>
  <si>
    <t>AVEYRON</t>
  </si>
  <si>
    <t>ARDENNES</t>
  </si>
  <si>
    <t>CALVADOS</t>
  </si>
  <si>
    <t>CANTAL</t>
  </si>
  <si>
    <t>COTE D'OR</t>
  </si>
  <si>
    <t>COTES D'ARMOR</t>
  </si>
  <si>
    <t>DORDOGNE</t>
  </si>
  <si>
    <t>DOUBS</t>
  </si>
  <si>
    <t>DROME</t>
  </si>
  <si>
    <t>EURE ET LOIR</t>
  </si>
  <si>
    <t>FINISTERE</t>
  </si>
  <si>
    <t>GARD</t>
  </si>
  <si>
    <t>GERS</t>
  </si>
  <si>
    <t>GARONNE (HAUTE)</t>
  </si>
  <si>
    <t>GIRONDE</t>
  </si>
  <si>
    <t>HERAULT</t>
  </si>
  <si>
    <t>ILLE ET VILAINE</t>
  </si>
  <si>
    <t>INDRE</t>
  </si>
  <si>
    <t>INDRE ET LOIR</t>
  </si>
  <si>
    <t>ISERE</t>
  </si>
  <si>
    <t>JURA</t>
  </si>
  <si>
    <t>LANDES</t>
  </si>
  <si>
    <t>LOIR ET CHER</t>
  </si>
  <si>
    <t>LOIRE</t>
  </si>
  <si>
    <t>LOIRE ATLANTIQUE</t>
  </si>
  <si>
    <t>LOIRE (HAUTE)</t>
  </si>
  <si>
    <t>LOIRET</t>
  </si>
  <si>
    <t>CORREZE</t>
  </si>
  <si>
    <t>MANCHE</t>
  </si>
  <si>
    <t>MEURTE ET MOSELLE</t>
  </si>
  <si>
    <t>MORBIHAN</t>
  </si>
  <si>
    <t>LOZERE</t>
  </si>
  <si>
    <t>MAINE ET LOIRE</t>
  </si>
  <si>
    <t>LOT ET GARONNE</t>
  </si>
  <si>
    <t>LOT</t>
  </si>
  <si>
    <t>SOMME</t>
  </si>
  <si>
    <t>NORD</t>
  </si>
  <si>
    <t>PAS DE CALAIS</t>
  </si>
  <si>
    <t>PUY DE DOME</t>
  </si>
  <si>
    <t>MAYENNE</t>
  </si>
  <si>
    <t>MARNE</t>
  </si>
  <si>
    <t>MARNE(HAUTE)</t>
  </si>
  <si>
    <t>MOSELLE</t>
  </si>
  <si>
    <t>YVELINES</t>
  </si>
  <si>
    <t>RHIN (HAUT)</t>
  </si>
  <si>
    <t>RHONE</t>
  </si>
  <si>
    <t>SAONE ET LOIRE</t>
  </si>
  <si>
    <t>SEINE ET MARNE</t>
  </si>
  <si>
    <t>SEINE</t>
  </si>
  <si>
    <t>SEINE MARITIME</t>
  </si>
  <si>
    <t>SAVOIE</t>
  </si>
  <si>
    <t>SAVOIE (HAUTE)</t>
  </si>
  <si>
    <t>SARTHE</t>
  </si>
  <si>
    <t>VOSGES</t>
  </si>
  <si>
    <t>TARN</t>
  </si>
  <si>
    <t>TARN ET GARONNE</t>
  </si>
  <si>
    <t>VENDEE</t>
  </si>
  <si>
    <t>VIENNE</t>
  </si>
  <si>
    <t>VIENNE (HAUTE)</t>
  </si>
  <si>
    <t>TER. BELFORT</t>
  </si>
  <si>
    <t>YONNE</t>
  </si>
  <si>
    <t>CHARENTE</t>
  </si>
  <si>
    <t>CHARENTE MARITIME</t>
  </si>
  <si>
    <t>CHER</t>
  </si>
  <si>
    <t>CREUSE</t>
  </si>
  <si>
    <t>EURE</t>
  </si>
  <si>
    <t>MEUSE</t>
  </si>
  <si>
    <t>NIEVRE</t>
  </si>
  <si>
    <t>OISE</t>
  </si>
  <si>
    <t>ORNE</t>
  </si>
  <si>
    <t>PYRENEES ATLANTIQUE</t>
  </si>
  <si>
    <t>PYRENEES(HAUTES)</t>
  </si>
  <si>
    <t>PYRENEES ORIENTALES</t>
  </si>
  <si>
    <t>RHIN (BAS)</t>
  </si>
  <si>
    <t>SAONE (HAUTE)</t>
  </si>
  <si>
    <t>DEUX SEVRES</t>
  </si>
  <si>
    <t>ESSONNE</t>
  </si>
  <si>
    <t>HAUTS DE SEINE</t>
  </si>
  <si>
    <t>SEINE ST DENIS</t>
  </si>
  <si>
    <t>VAL DE MARNE</t>
  </si>
  <si>
    <t>VAL D'OISE</t>
  </si>
  <si>
    <t>CORSE SUD</t>
  </si>
  <si>
    <t>HAUTE CORSE</t>
  </si>
  <si>
    <t>2A</t>
  </si>
  <si>
    <t>2B</t>
  </si>
  <si>
    <t>Document à envoyer sous ce format (Ni PdF, Ni Image)</t>
  </si>
  <si>
    <t>Décision</t>
  </si>
  <si>
    <t>OUI</t>
  </si>
  <si>
    <t>NON</t>
  </si>
  <si>
    <t>Nuits</t>
  </si>
  <si>
    <t>Discipline</t>
  </si>
  <si>
    <t>Je confirme cette décision.</t>
  </si>
  <si>
    <t>2027 - 2028</t>
  </si>
  <si>
    <r>
      <rPr>
        <b/>
        <sz val="18"/>
        <color indexed="8"/>
        <rFont val="Times New Roman"/>
        <family val="1"/>
      </rPr>
      <t xml:space="preserve">    </t>
    </r>
    <r>
      <rPr>
        <b/>
        <u val="single"/>
        <sz val="18"/>
        <color indexed="8"/>
        <rFont val="Times New Roman"/>
        <family val="1"/>
      </rPr>
      <t>LIGUE MEDITERRANEENNE DE BILLARD</t>
    </r>
  </si>
  <si>
    <t>Black-Ball Championnat de France Handisport ttes catégories</t>
  </si>
  <si>
    <t>Jeu Mixtes</t>
  </si>
  <si>
    <t>LE PRESIDENT LMB (Nom)</t>
  </si>
  <si>
    <t>Artistique</t>
  </si>
  <si>
    <t>DEMANDE LE VERSEMENT DE LA PRIME</t>
  </si>
  <si>
    <t>NOM - PRENOM</t>
  </si>
  <si>
    <t>€</t>
  </si>
  <si>
    <t xml:space="preserve">TOTAL :   </t>
  </si>
  <si>
    <r>
      <t>Réf :</t>
    </r>
    <r>
      <rPr>
        <sz val="14"/>
        <color indexed="8"/>
        <rFont val="Calibri"/>
        <family val="2"/>
      </rPr>
      <t xml:space="preserve"> Décision du Comité Directeur du 15 septembre 2023 : "Je Joue - J'arbitre"</t>
    </r>
  </si>
  <si>
    <t>PRIME FORMATION ARBITRAGE</t>
  </si>
  <si>
    <t>« Pour chaque arbitre diplômé, la LMB versera au club 50 €. Le pointage se fera le 30 juin. »</t>
  </si>
  <si>
    <t>Saison</t>
  </si>
  <si>
    <t>2028 - 2029</t>
  </si>
  <si>
    <t>2029 - 2030</t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</si>
  <si>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 150€.</t>
    </r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</si>
  <si>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350Km.</t>
    </r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</si>
  <si>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 200€.</t>
    </r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</si>
  <si>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700Km.</t>
    </r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</si>
  <si>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 250€.</t>
    </r>
  </si>
  <si>
    <r>
      <t xml:space="preserve">Carambole Finale de France Nationale et Masters,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700Km.</t>
    </r>
  </si>
  <si>
    <r>
      <rPr>
        <sz val="11"/>
        <color indexed="9"/>
        <rFont val="Calibri"/>
        <family val="2"/>
      </rPr>
      <t>Carambole Coupe des Provinces ou Finale de France par équipe 3B et JDS D3, D4 et D5, Forfait pour l'équipe, inférieur à 350Km 300€</t>
    </r>
  </si>
  <si>
    <t>Carambole Coupe des Provinces ou Finale de France par équipe 3B et JDS D3, D4 et D5, Forfait pour l'équipe, inférieur à 350Km.</t>
  </si>
  <si>
    <r>
      <rPr>
        <sz val="11"/>
        <color indexed="9"/>
        <rFont val="Calibri"/>
        <family val="2"/>
      </rPr>
      <t>Carambole Coupe des Provinces ou Finale de France par équipe 3B et JDS D3, D4 et D5, Forfait pour l'équipe, inférieur à 700Km 400€</t>
    </r>
  </si>
  <si>
    <t>Carambole Coupe des Provinces ou Finale de France par équipe 3B et JDS D3, D4 et D5, Forfait pour l'équipe, inférieur à 700Km.</t>
  </si>
  <si>
    <r>
      <rPr>
        <sz val="11"/>
        <color indexed="9"/>
        <rFont val="Calibri"/>
        <family val="2"/>
      </rPr>
      <t>Carambole Coupe des Provinces ou Finale de France par équipe 3B et JDS D3, D4 et D5, Forfait pour l'équipe, supérieur à 700Km 500€</t>
    </r>
  </si>
  <si>
    <t>Carambole Coupe des Provinces ou Finale de France par équipe 3B et JDS D3, D4 et D5, Forfait pour l'équipe, supérieur à 700Km.</t>
  </si>
  <si>
    <r>
      <rPr>
        <sz val="11"/>
        <color indexed="9"/>
        <rFont val="Calibri"/>
        <family val="2"/>
      </rPr>
      <t>Carambole Finale Challenge Vétérans Libre, Forfait au club organisateur, 350€</t>
    </r>
  </si>
  <si>
    <t>Carambole Finale Challenge Vétérans Libre, Forfait au club organisateur.</t>
  </si>
  <si>
    <r>
      <rPr>
        <sz val="11"/>
        <color indexed="9"/>
        <rFont val="Calibri"/>
        <family val="2"/>
      </rPr>
      <t>Carambole Finale Challenge Vétérans 3B, Forfait au club organisateur, 350€</t>
    </r>
  </si>
  <si>
    <t>Carambole Finale Challenge Vétérans 3B, Forfait au club organisateur.</t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</si>
  <si>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 150€</t>
    </r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</si>
  <si>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350Km.</t>
    </r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</si>
  <si>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individuel, inférieur à 700Km 200€</t>
    </r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</si>
  <si>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individuel, inférieur à 700Km.</t>
    </r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</si>
  <si>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 250€</t>
    </r>
  </si>
  <si>
    <r>
      <t xml:space="preserve">Carambole Artistique Finale de France Master,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700Km.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</si>
  <si>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350Km 150€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</si>
  <si>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350Km.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</si>
  <si>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700Km 200€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</si>
  <si>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700Km.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</si>
  <si>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supérieur à 700Km 250€</t>
    </r>
  </si>
  <si>
    <r>
      <t xml:space="preserve">Carambole Artistique Challenge Dreher par équipe juniors,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supérieur à 700Km.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</si>
  <si>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 150€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</si>
  <si>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350Km.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</si>
  <si>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 200€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</si>
  <si>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700Km.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</si>
  <si>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 250€</t>
    </r>
  </si>
  <si>
    <r>
      <t xml:space="preserve">Américain Finale Sud et Championnat de France Masters, N1,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700Km.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</si>
  <si>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 150€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</si>
  <si>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350Km.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</si>
  <si>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 200€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</si>
  <si>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inférieur à 700Km.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</si>
  <si>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 250€</t>
    </r>
  </si>
  <si>
    <r>
      <t xml:space="preserve">Black-Ball Championnat de France Masters, N1, N2 et Vétérans, Forfait </t>
    </r>
    <r>
      <rPr>
        <sz val="11"/>
        <color indexed="9"/>
        <rFont val="Calibri"/>
        <family val="2"/>
      </rPr>
      <t>individuel</t>
    </r>
    <r>
      <rPr>
        <sz val="11"/>
        <color indexed="9"/>
        <rFont val="Calibri"/>
        <family val="2"/>
      </rPr>
      <t>, supérieur à 700Km.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</si>
  <si>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350Km 150€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</si>
  <si>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350Km.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</si>
  <si>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700Km 200€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</si>
  <si>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inférieur à 700Km.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</si>
  <si>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supérieur à 700Km 250€</t>
    </r>
  </si>
  <si>
    <r>
      <t xml:space="preserve">Black-Ball Championnat de France par Equipe N1, N2 et N3, Forfait </t>
    </r>
    <r>
      <rPr>
        <sz val="11"/>
        <color indexed="9"/>
        <rFont val="Calibri"/>
        <family val="2"/>
      </rPr>
      <t>pour l'équipe</t>
    </r>
    <r>
      <rPr>
        <sz val="11"/>
        <color indexed="9"/>
        <rFont val="Calibri"/>
        <family val="2"/>
      </rPr>
      <t>, supérieur à 700Km.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</si>
</sst>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30"/>
      <name val="Calibri"/>
      <family val="2"/>
    </font>
    <font>
      <sz val="11"/>
      <color indexed="60"/>
      <name val="Arial"/>
      <family val="2"/>
    </font>
    <font>
      <sz val="10"/>
      <color indexed="8"/>
      <name val="Times New Roman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2"/>
      <name val="Calibri"/>
      <family val="2"/>
    </font>
    <font>
      <b/>
      <u val="single"/>
      <sz val="2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0"/>
      <color theme="1"/>
      <name val="Times New Roman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theme="1"/>
      <name val="Times New Roman"/>
      <family val="1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b/>
      <u val="single"/>
      <sz val="2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double"/>
      <top style="double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>
        <color theme="4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 style="medium">
        <color theme="4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hair"/>
      <bottom style="medium"/>
    </border>
    <border>
      <left style="dashed"/>
      <right style="dashed"/>
      <top style="hair"/>
      <bottom style="medium"/>
    </border>
    <border>
      <left style="medium"/>
      <right style="dashed"/>
      <top style="hair"/>
      <bottom style="hair"/>
    </border>
    <border>
      <left style="dashed"/>
      <right style="dashed"/>
      <top style="medium"/>
      <bottom style="hair"/>
    </border>
    <border>
      <left style="dashed"/>
      <right style="medium"/>
      <top style="medium"/>
      <bottom style="hair"/>
    </border>
    <border>
      <left/>
      <right/>
      <top style="thick">
        <color theme="4"/>
      </top>
      <bottom style="thick">
        <color theme="4"/>
      </bottom>
    </border>
    <border>
      <left style="medium"/>
      <right style="dashed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54" fillId="0" borderId="10" xfId="0" applyFont="1" applyBorder="1" applyAlignment="1">
      <alignment vertical="center"/>
    </xf>
    <xf numFmtId="0" fontId="56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42" fillId="0" borderId="0" xfId="45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6" fillId="33" borderId="0" xfId="0" applyFont="1" applyFill="1" applyBorder="1" applyAlignment="1" applyProtection="1">
      <alignment vertical="center"/>
      <protection locked="0"/>
    </xf>
    <xf numFmtId="0" fontId="54" fillId="0" borderId="0" xfId="0" applyFont="1" applyBorder="1" applyAlignment="1">
      <alignment horizontal="centerContinuous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7" borderId="19" xfId="0" applyFont="1" applyFill="1" applyBorder="1" applyAlignment="1" applyProtection="1">
      <alignment horizontal="centerContinuous" vertical="center"/>
      <protection/>
    </xf>
    <xf numFmtId="0" fontId="0" fillId="7" borderId="20" xfId="0" applyFill="1" applyBorder="1" applyAlignment="1" applyProtection="1">
      <alignment horizontal="centerContinuous" vertical="center"/>
      <protection/>
    </xf>
    <xf numFmtId="0" fontId="0" fillId="7" borderId="21" xfId="0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60" fillId="7" borderId="22" xfId="51" applyFont="1" applyFill="1" applyBorder="1" applyAlignment="1" applyProtection="1">
      <alignment horizontal="centerContinuous" vertical="center" wrapText="1"/>
      <protection/>
    </xf>
    <xf numFmtId="0" fontId="0" fillId="7" borderId="23" xfId="0" applyFill="1" applyBorder="1" applyAlignment="1" applyProtection="1">
      <alignment horizontal="centerContinuous" vertical="center"/>
      <protection/>
    </xf>
    <xf numFmtId="0" fontId="61" fillId="7" borderId="23" xfId="0" applyFont="1" applyFill="1" applyBorder="1" applyAlignment="1" applyProtection="1">
      <alignment horizontal="centerContinuous" vertical="center"/>
      <protection/>
    </xf>
    <xf numFmtId="0" fontId="62" fillId="7" borderId="24" xfId="0" applyFont="1" applyFill="1" applyBorder="1" applyAlignment="1" applyProtection="1">
      <alignment horizontal="centerContinuous"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33" borderId="0" xfId="0" applyFont="1" applyFill="1" applyBorder="1" applyAlignment="1" applyProtection="1">
      <alignment vertical="center" wrapText="1"/>
      <protection/>
    </xf>
    <xf numFmtId="0" fontId="62" fillId="33" borderId="10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/>
      <protection/>
    </xf>
    <xf numFmtId="0" fontId="56" fillId="34" borderId="2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0" fontId="56" fillId="0" borderId="34" xfId="0" applyFont="1" applyFill="1" applyBorder="1" applyAlignment="1" applyProtection="1">
      <alignment horizontal="center" vertical="center"/>
      <protection/>
    </xf>
    <xf numFmtId="0" fontId="56" fillId="34" borderId="35" xfId="0" applyFont="1" applyFill="1" applyBorder="1" applyAlignment="1" applyProtection="1">
      <alignment horizontal="center" vertical="center"/>
      <protection/>
    </xf>
    <xf numFmtId="0" fontId="56" fillId="34" borderId="36" xfId="0" applyFont="1" applyFill="1" applyBorder="1" applyAlignment="1" applyProtection="1">
      <alignment horizontal="center" vertical="center"/>
      <protection/>
    </xf>
    <xf numFmtId="0" fontId="56" fillId="34" borderId="37" xfId="0" applyFont="1" applyFill="1" applyBorder="1" applyAlignment="1" applyProtection="1">
      <alignment horizontal="center" vertical="center"/>
      <protection/>
    </xf>
    <xf numFmtId="0" fontId="56" fillId="33" borderId="38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/>
      <protection locked="0"/>
    </xf>
    <xf numFmtId="2" fontId="29" fillId="0" borderId="40" xfId="0" applyNumberFormat="1" applyFont="1" applyBorder="1" applyAlignment="1" applyProtection="1">
      <alignment horizontal="right" vertical="center"/>
      <protection/>
    </xf>
    <xf numFmtId="2" fontId="29" fillId="0" borderId="41" xfId="0" applyNumberFormat="1" applyFont="1" applyBorder="1" applyAlignment="1" applyProtection="1">
      <alignment horizontal="right" vertical="center"/>
      <protection/>
    </xf>
    <xf numFmtId="2" fontId="54" fillId="0" borderId="42" xfId="0" applyNumberFormat="1" applyFont="1" applyBorder="1" applyAlignment="1" applyProtection="1">
      <alignment horizontal="right" vertical="center"/>
      <protection/>
    </xf>
    <xf numFmtId="2" fontId="54" fillId="0" borderId="43" xfId="0" applyNumberFormat="1" applyFont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 locked="0"/>
    </xf>
    <xf numFmtId="0" fontId="56" fillId="0" borderId="45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56" fillId="0" borderId="46" xfId="0" applyFont="1" applyBorder="1" applyAlignment="1" applyProtection="1">
      <alignment horizontal="center" vertical="center"/>
      <protection locked="0"/>
    </xf>
    <xf numFmtId="0" fontId="56" fillId="0" borderId="40" xfId="0" applyFont="1" applyBorder="1" applyAlignment="1" applyProtection="1">
      <alignment horizontal="center" vertical="center"/>
      <protection locked="0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6" fillId="33" borderId="49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47625</xdr:rowOff>
    </xdr:from>
    <xdr:to>
      <xdr:col>5</xdr:col>
      <xdr:colOff>438150</xdr:colOff>
      <xdr:row>4</xdr:row>
      <xdr:rowOff>609600</xdr:rowOff>
    </xdr:to>
    <xdr:pic>
      <xdr:nvPicPr>
        <xdr:cNvPr id="1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762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.lmb@gmail.com" TargetMode="External" /><Relationship Id="rId2" Type="http://schemas.openxmlformats.org/officeDocument/2006/relationships/hyperlink" Target="mailto:presidentlmb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299"/>
  <sheetViews>
    <sheetView showGridLines="0" tabSelected="1" zoomScalePageLayoutView="0" workbookViewId="0" topLeftCell="A1">
      <selection activeCell="M34" sqref="M34"/>
    </sheetView>
  </sheetViews>
  <sheetFormatPr defaultColWidth="11.421875" defaultRowHeight="15"/>
  <cols>
    <col min="1" max="1" width="4.00390625" style="1" customWidth="1"/>
    <col min="2" max="2" width="0.71875" style="1" customWidth="1"/>
    <col min="3" max="3" width="3.7109375" style="1" customWidth="1"/>
    <col min="4" max="4" width="6.7109375" style="1" customWidth="1"/>
    <col min="5" max="13" width="10.421875" style="1" customWidth="1"/>
    <col min="14" max="14" width="6.7109375" style="1" customWidth="1"/>
    <col min="15" max="15" width="3.7109375" style="1" customWidth="1"/>
    <col min="16" max="17" width="11.421875" style="1" customWidth="1"/>
    <col min="18" max="18" width="11.421875" style="20" customWidth="1"/>
    <col min="19" max="16384" width="11.421875" style="1" customWidth="1"/>
  </cols>
  <sheetData>
    <row r="1" ht="4.5" customHeight="1" thickBot="1"/>
    <row r="2" spans="3:15" ht="12" customHeight="1" thickTop="1"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6"/>
    </row>
    <row r="3" spans="3:15" ht="35.25" customHeight="1">
      <c r="C3" s="10"/>
      <c r="D3" s="9"/>
      <c r="E3" s="9"/>
      <c r="F3" s="9"/>
      <c r="G3" s="27" t="s">
        <v>180</v>
      </c>
      <c r="H3" s="9"/>
      <c r="I3" s="9"/>
      <c r="J3" s="9"/>
      <c r="K3" s="9"/>
      <c r="L3" s="9"/>
      <c r="M3" s="9"/>
      <c r="N3" s="9"/>
      <c r="O3" s="13"/>
    </row>
    <row r="4" spans="3:17" ht="12" customHeight="1">
      <c r="C4" s="10"/>
      <c r="D4" s="9"/>
      <c r="E4" s="9"/>
      <c r="G4" s="9"/>
      <c r="H4" s="9"/>
      <c r="I4" s="9"/>
      <c r="J4" s="9"/>
      <c r="K4" s="9"/>
      <c r="L4" s="9"/>
      <c r="M4" s="9"/>
      <c r="N4" s="9"/>
      <c r="O4" s="7"/>
      <c r="Q4" s="4"/>
    </row>
    <row r="5" spans="3:15" ht="48.75" customHeight="1">
      <c r="C5" s="10"/>
      <c r="D5" s="9"/>
      <c r="E5" s="9"/>
      <c r="G5" s="30"/>
      <c r="H5" s="87" t="s">
        <v>190</v>
      </c>
      <c r="I5" s="88"/>
      <c r="J5" s="88"/>
      <c r="K5" s="88"/>
      <c r="L5" s="89"/>
      <c r="M5" s="30"/>
      <c r="N5" s="30"/>
      <c r="O5" s="7"/>
    </row>
    <row r="6" spans="3:26" ht="27.75" customHeight="1" thickBot="1"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3"/>
      <c r="R6" s="3"/>
      <c r="S6" s="3"/>
      <c r="T6" s="3"/>
      <c r="U6" s="3"/>
      <c r="V6" s="3"/>
      <c r="W6" s="3"/>
      <c r="X6" s="3"/>
      <c r="Y6" s="3"/>
      <c r="Z6" s="3"/>
    </row>
    <row r="7" spans="3:15" ht="21" customHeight="1" thickBot="1" thickTop="1">
      <c r="C7" s="10"/>
      <c r="D7" s="96" t="s">
        <v>0</v>
      </c>
      <c r="E7" s="97"/>
      <c r="F7" s="75"/>
      <c r="G7" s="76"/>
      <c r="H7" s="9"/>
      <c r="I7" s="9"/>
      <c r="J7" s="9"/>
      <c r="K7" s="9"/>
      <c r="L7" s="9"/>
      <c r="M7" s="9"/>
      <c r="N7" s="9"/>
      <c r="O7" s="13"/>
    </row>
    <row r="8" spans="3:15" ht="28.5" customHeight="1" thickTop="1">
      <c r="C8" s="28"/>
      <c r="D8" s="29"/>
      <c r="E8" s="29"/>
      <c r="F8" s="22"/>
      <c r="G8" s="22"/>
      <c r="H8" s="9"/>
      <c r="I8" s="9"/>
      <c r="J8" s="9"/>
      <c r="K8" s="9"/>
      <c r="L8" s="9"/>
      <c r="M8" s="9"/>
      <c r="N8" s="9"/>
      <c r="O8" s="13"/>
    </row>
    <row r="9" spans="3:15" ht="27.75" customHeight="1">
      <c r="C9" s="10"/>
      <c r="D9" s="33" t="s">
        <v>189</v>
      </c>
      <c r="E9" s="9"/>
      <c r="F9" s="9"/>
      <c r="G9" s="9"/>
      <c r="H9" s="9"/>
      <c r="I9" s="3"/>
      <c r="J9" s="3"/>
      <c r="K9" s="9"/>
      <c r="L9" s="9"/>
      <c r="M9" s="9"/>
      <c r="N9" s="9"/>
      <c r="O9" s="13"/>
    </row>
    <row r="10" spans="3:15" ht="27.75" customHeight="1">
      <c r="C10" s="10"/>
      <c r="D10" s="34" t="s">
        <v>191</v>
      </c>
      <c r="E10" s="31"/>
      <c r="F10" s="6"/>
      <c r="G10" s="6"/>
      <c r="H10" s="6"/>
      <c r="I10" s="6"/>
      <c r="J10" s="6"/>
      <c r="K10" s="6"/>
      <c r="L10" s="6"/>
      <c r="M10" s="6"/>
      <c r="N10" s="6"/>
      <c r="O10" s="8"/>
    </row>
    <row r="11" spans="3:15" ht="15"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3"/>
    </row>
    <row r="12" spans="3:15" ht="21" customHeight="1">
      <c r="C12" s="10"/>
      <c r="D12" s="5" t="s">
        <v>1</v>
      </c>
      <c r="E12" s="5"/>
      <c r="F12" s="24"/>
      <c r="G12" s="92"/>
      <c r="H12" s="93"/>
      <c r="I12" s="93"/>
      <c r="J12" s="93"/>
      <c r="K12" s="94"/>
      <c r="L12" s="9"/>
      <c r="M12" s="9"/>
      <c r="N12" s="9"/>
      <c r="O12" s="13"/>
    </row>
    <row r="13" spans="3:15" ht="15" customHeight="1" thickBot="1"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3"/>
    </row>
    <row r="14" spans="3:15" ht="21" customHeight="1" thickBot="1" thickTop="1">
      <c r="C14" s="10"/>
      <c r="D14" s="5" t="s">
        <v>2</v>
      </c>
      <c r="E14" s="5"/>
      <c r="F14" s="23"/>
      <c r="G14" s="75"/>
      <c r="H14" s="95"/>
      <c r="I14" s="95"/>
      <c r="J14" s="95"/>
      <c r="K14" s="76"/>
      <c r="L14" s="9"/>
      <c r="M14" s="9"/>
      <c r="N14" s="9"/>
      <c r="O14" s="13"/>
    </row>
    <row r="15" spans="3:15" ht="10.5" customHeight="1" thickTop="1"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3"/>
    </row>
    <row r="16" spans="3:15" ht="21" customHeight="1">
      <c r="C16" s="10"/>
      <c r="D16" s="9"/>
      <c r="F16" s="32" t="s">
        <v>185</v>
      </c>
      <c r="G16" s="32"/>
      <c r="H16" s="32"/>
      <c r="I16" s="32"/>
      <c r="J16" s="32"/>
      <c r="K16" s="32"/>
      <c r="L16" s="32"/>
      <c r="M16" s="3"/>
      <c r="N16" s="3"/>
      <c r="O16" s="7"/>
    </row>
    <row r="17" spans="3:15" ht="13.5" customHeight="1" thickBot="1"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</row>
    <row r="18" spans="3:15" ht="21.75" customHeight="1">
      <c r="C18" s="10"/>
      <c r="E18" s="98" t="s">
        <v>3</v>
      </c>
      <c r="F18" s="99"/>
      <c r="G18" s="90" t="s">
        <v>186</v>
      </c>
      <c r="H18" s="90"/>
      <c r="I18" s="90"/>
      <c r="J18" s="90"/>
      <c r="K18" s="90"/>
      <c r="L18" s="90" t="s">
        <v>187</v>
      </c>
      <c r="M18" s="91"/>
      <c r="N18" s="9"/>
      <c r="O18" s="13"/>
    </row>
    <row r="19" spans="3:15" ht="20.25" customHeight="1">
      <c r="C19" s="10"/>
      <c r="D19" s="29"/>
      <c r="E19" s="85"/>
      <c r="F19" s="86"/>
      <c r="G19" s="81"/>
      <c r="H19" s="81"/>
      <c r="I19" s="81"/>
      <c r="J19" s="81"/>
      <c r="K19" s="81"/>
      <c r="L19" s="77">
        <f aca="true" t="shared" si="0" ref="L19:L26">IF((E19&gt;0),50,"")</f>
      </c>
      <c r="M19" s="78"/>
      <c r="N19" s="9"/>
      <c r="O19" s="13"/>
    </row>
    <row r="20" spans="3:15" ht="20.25" customHeight="1">
      <c r="C20" s="10"/>
      <c r="D20" s="11"/>
      <c r="E20" s="85"/>
      <c r="F20" s="86"/>
      <c r="G20" s="81"/>
      <c r="H20" s="81"/>
      <c r="I20" s="81"/>
      <c r="J20" s="81"/>
      <c r="K20" s="81"/>
      <c r="L20" s="77">
        <f t="shared" si="0"/>
      </c>
      <c r="M20" s="78"/>
      <c r="N20" s="9"/>
      <c r="O20" s="13"/>
    </row>
    <row r="21" spans="3:15" ht="20.25" customHeight="1">
      <c r="C21" s="10"/>
      <c r="D21" s="11"/>
      <c r="E21" s="85"/>
      <c r="F21" s="86"/>
      <c r="G21" s="81"/>
      <c r="H21" s="81"/>
      <c r="I21" s="81"/>
      <c r="J21" s="81"/>
      <c r="K21" s="81"/>
      <c r="L21" s="77">
        <f t="shared" si="0"/>
      </c>
      <c r="M21" s="78"/>
      <c r="N21" s="9"/>
      <c r="O21" s="13"/>
    </row>
    <row r="22" spans="3:15" ht="20.25" customHeight="1">
      <c r="C22" s="10"/>
      <c r="D22" s="11"/>
      <c r="E22" s="85"/>
      <c r="F22" s="86"/>
      <c r="G22" s="81"/>
      <c r="H22" s="81"/>
      <c r="I22" s="81"/>
      <c r="J22" s="81"/>
      <c r="K22" s="81"/>
      <c r="L22" s="77">
        <f t="shared" si="0"/>
      </c>
      <c r="M22" s="78"/>
      <c r="N22" s="9"/>
      <c r="O22" s="13"/>
    </row>
    <row r="23" spans="3:15" ht="20.25" customHeight="1">
      <c r="C23" s="10"/>
      <c r="D23" s="9"/>
      <c r="E23" s="85"/>
      <c r="F23" s="86"/>
      <c r="G23" s="81"/>
      <c r="H23" s="81"/>
      <c r="I23" s="81"/>
      <c r="J23" s="81"/>
      <c r="K23" s="81"/>
      <c r="L23" s="77">
        <f t="shared" si="0"/>
      </c>
      <c r="M23" s="78"/>
      <c r="N23" s="9"/>
      <c r="O23" s="13"/>
    </row>
    <row r="24" spans="3:15" ht="20.25" customHeight="1">
      <c r="C24" s="25"/>
      <c r="D24" s="5"/>
      <c r="E24" s="85"/>
      <c r="F24" s="86"/>
      <c r="G24" s="81"/>
      <c r="H24" s="81"/>
      <c r="I24" s="81"/>
      <c r="J24" s="81"/>
      <c r="K24" s="81"/>
      <c r="L24" s="77">
        <f t="shared" si="0"/>
      </c>
      <c r="M24" s="78"/>
      <c r="N24" s="6"/>
      <c r="O24" s="12"/>
    </row>
    <row r="25" spans="3:15" ht="20.25" customHeight="1">
      <c r="C25" s="10"/>
      <c r="D25" s="9"/>
      <c r="E25" s="85"/>
      <c r="F25" s="86"/>
      <c r="G25" s="81"/>
      <c r="H25" s="81"/>
      <c r="I25" s="81"/>
      <c r="J25" s="81"/>
      <c r="K25" s="81"/>
      <c r="L25" s="77">
        <f t="shared" si="0"/>
      </c>
      <c r="M25" s="78"/>
      <c r="N25" s="9"/>
      <c r="O25" s="13"/>
    </row>
    <row r="26" spans="3:15" ht="20.25" customHeight="1" thickBot="1">
      <c r="C26" s="10"/>
      <c r="D26" s="5"/>
      <c r="E26" s="82"/>
      <c r="F26" s="83"/>
      <c r="G26" s="84"/>
      <c r="H26" s="84"/>
      <c r="I26" s="84"/>
      <c r="J26" s="84"/>
      <c r="K26" s="84"/>
      <c r="L26" s="77">
        <f t="shared" si="0"/>
      </c>
      <c r="M26" s="78"/>
      <c r="N26" s="9"/>
      <c r="O26" s="13"/>
    </row>
    <row r="27" spans="3:15" ht="21.75" customHeight="1" thickBot="1" thickTop="1">
      <c r="C27" s="35"/>
      <c r="D27" s="36"/>
      <c r="E27" s="36"/>
      <c r="F27" s="36"/>
      <c r="G27" s="36"/>
      <c r="H27" s="36"/>
      <c r="I27" s="36"/>
      <c r="J27" s="36"/>
      <c r="K27" s="37" t="s">
        <v>188</v>
      </c>
      <c r="L27" s="79">
        <f>SUM(L19:M26)</f>
        <v>0</v>
      </c>
      <c r="M27" s="80"/>
      <c r="N27" s="36"/>
      <c r="O27" s="38"/>
    </row>
    <row r="28" spans="3:15" ht="19.5" customHeight="1">
      <c r="C28" s="35"/>
      <c r="D28" s="39"/>
      <c r="E28" s="36"/>
      <c r="F28" s="68"/>
      <c r="G28" s="68"/>
      <c r="H28" s="68"/>
      <c r="I28" s="36"/>
      <c r="J28" s="36"/>
      <c r="K28" s="36"/>
      <c r="L28" s="36"/>
      <c r="M28" s="36"/>
      <c r="N28" s="36"/>
      <c r="O28" s="38"/>
    </row>
    <row r="29" spans="3:15" ht="21" customHeight="1">
      <c r="C29" s="35"/>
      <c r="D29" s="36"/>
      <c r="E29" s="40" t="s">
        <v>78</v>
      </c>
      <c r="F29" s="41"/>
      <c r="G29" s="41"/>
      <c r="H29" s="41"/>
      <c r="I29" s="41"/>
      <c r="J29" s="41"/>
      <c r="K29" s="41"/>
      <c r="L29" s="41"/>
      <c r="M29" s="42"/>
      <c r="N29" s="36"/>
      <c r="O29" s="38"/>
    </row>
    <row r="30" spans="3:15" ht="39.75" customHeight="1">
      <c r="C30" s="35"/>
      <c r="D30" s="43"/>
      <c r="E30" s="44" t="s">
        <v>172</v>
      </c>
      <c r="F30" s="45"/>
      <c r="G30" s="46"/>
      <c r="H30" s="46"/>
      <c r="I30" s="46"/>
      <c r="J30" s="46"/>
      <c r="K30" s="46"/>
      <c r="L30" s="46"/>
      <c r="M30" s="47"/>
      <c r="N30" s="48"/>
      <c r="O30" s="49"/>
    </row>
    <row r="31" spans="3:18" s="17" customFormat="1" ht="10.5" customHeight="1">
      <c r="C31" s="35"/>
      <c r="D31" s="50"/>
      <c r="E31" s="36"/>
      <c r="F31" s="51"/>
      <c r="G31" s="51"/>
      <c r="H31" s="51"/>
      <c r="I31" s="51"/>
      <c r="J31" s="51"/>
      <c r="K31" s="51"/>
      <c r="L31" s="51"/>
      <c r="M31" s="51"/>
      <c r="N31" s="51"/>
      <c r="O31" s="52"/>
      <c r="R31" s="21"/>
    </row>
    <row r="32" spans="3:15" ht="18" customHeight="1">
      <c r="C32" s="35"/>
      <c r="D32" s="36"/>
      <c r="E32" s="36"/>
      <c r="F32" s="36" t="s">
        <v>48</v>
      </c>
      <c r="G32" s="36"/>
      <c r="H32" s="36" t="s">
        <v>44</v>
      </c>
      <c r="I32" s="36"/>
      <c r="J32" s="14" t="s">
        <v>46</v>
      </c>
      <c r="K32" s="36"/>
      <c r="L32" s="53"/>
      <c r="M32" s="53"/>
      <c r="N32" s="53"/>
      <c r="O32" s="54"/>
    </row>
    <row r="33" spans="3:15" ht="18" customHeight="1">
      <c r="C33" s="35"/>
      <c r="D33" s="36"/>
      <c r="E33" s="36"/>
      <c r="F33" s="36" t="s">
        <v>49</v>
      </c>
      <c r="G33" s="36"/>
      <c r="H33" s="36" t="s">
        <v>45</v>
      </c>
      <c r="I33" s="36"/>
      <c r="J33" s="14" t="s">
        <v>47</v>
      </c>
      <c r="K33" s="36"/>
      <c r="L33" s="36"/>
      <c r="M33" s="36"/>
      <c r="N33" s="36"/>
      <c r="O33" s="38"/>
    </row>
    <row r="34" spans="3:15" ht="21" customHeight="1">
      <c r="C34" s="35"/>
      <c r="D34" s="36"/>
      <c r="E34" s="36"/>
      <c r="F34" s="36"/>
      <c r="G34" s="36"/>
      <c r="H34" s="36"/>
      <c r="I34" s="36"/>
      <c r="J34" s="14"/>
      <c r="K34" s="36"/>
      <c r="L34" s="36"/>
      <c r="M34" s="36"/>
      <c r="N34" s="36"/>
      <c r="O34" s="55"/>
    </row>
    <row r="35" spans="3:15" ht="16.5" customHeight="1">
      <c r="C35" s="35"/>
      <c r="D35" s="36"/>
      <c r="E35" s="36"/>
      <c r="F35" s="36"/>
      <c r="G35" s="72" t="s">
        <v>183</v>
      </c>
      <c r="H35" s="73"/>
      <c r="I35" s="73"/>
      <c r="J35" s="73"/>
      <c r="K35" s="74"/>
      <c r="L35" s="36"/>
      <c r="M35" s="36"/>
      <c r="N35" s="36"/>
      <c r="O35" s="38"/>
    </row>
    <row r="36" spans="3:15" ht="14.25" customHeight="1" thickBot="1">
      <c r="C36" s="35"/>
      <c r="D36" s="36"/>
      <c r="E36" s="36"/>
      <c r="F36" s="36"/>
      <c r="G36" s="56" t="s">
        <v>173</v>
      </c>
      <c r="H36" s="69" t="s">
        <v>178</v>
      </c>
      <c r="I36" s="70"/>
      <c r="J36" s="70"/>
      <c r="K36" s="71"/>
      <c r="L36" s="36"/>
      <c r="M36" s="36"/>
      <c r="N36" s="36"/>
      <c r="O36" s="38"/>
    </row>
    <row r="37" spans="3:15" ht="14.25" customHeight="1">
      <c r="C37" s="10"/>
      <c r="D37" s="9"/>
      <c r="E37" s="9"/>
      <c r="F37" s="9"/>
      <c r="G37" s="59"/>
      <c r="H37" s="62"/>
      <c r="I37" s="62"/>
      <c r="J37" s="62"/>
      <c r="K37" s="63"/>
      <c r="L37" s="36"/>
      <c r="M37" s="36"/>
      <c r="N37" s="36"/>
      <c r="O37" s="38"/>
    </row>
    <row r="38" spans="3:15" ht="14.25" customHeight="1">
      <c r="C38" s="10"/>
      <c r="D38" s="9"/>
      <c r="E38" s="9"/>
      <c r="F38" s="9"/>
      <c r="G38" s="60"/>
      <c r="H38" s="64"/>
      <c r="I38" s="64"/>
      <c r="J38" s="64"/>
      <c r="K38" s="65"/>
      <c r="L38" s="36"/>
      <c r="M38" s="36"/>
      <c r="N38" s="36"/>
      <c r="O38" s="38"/>
    </row>
    <row r="39" spans="3:15" ht="14.25" customHeight="1" thickBot="1">
      <c r="C39" s="10"/>
      <c r="D39" s="9"/>
      <c r="E39" s="9"/>
      <c r="F39" s="9"/>
      <c r="G39" s="61"/>
      <c r="H39" s="66"/>
      <c r="I39" s="66"/>
      <c r="J39" s="66"/>
      <c r="K39" s="67"/>
      <c r="L39" s="36"/>
      <c r="M39" s="36"/>
      <c r="N39" s="36"/>
      <c r="O39" s="38"/>
    </row>
    <row r="40" spans="3:15" ht="12.75" customHeight="1" thickBot="1">
      <c r="C40" s="18"/>
      <c r="D40" s="19"/>
      <c r="E40" s="19"/>
      <c r="F40" s="19"/>
      <c r="G40" s="19"/>
      <c r="H40" s="19"/>
      <c r="I40" s="19"/>
      <c r="J40" s="19"/>
      <c r="K40" s="19"/>
      <c r="L40" s="57"/>
      <c r="M40" s="57"/>
      <c r="N40" s="57"/>
      <c r="O40" s="58"/>
    </row>
    <row r="41" ht="14.25" customHeight="1" thickTop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95" spans="16:23" s="101" customFormat="1" ht="15">
      <c r="P95" s="100" t="s">
        <v>4</v>
      </c>
      <c r="R95" s="102"/>
      <c r="U95" s="101" t="s">
        <v>192</v>
      </c>
      <c r="W95" s="101" t="s">
        <v>173</v>
      </c>
    </row>
    <row r="96" s="101" customFormat="1" ht="15">
      <c r="R96" s="102"/>
    </row>
    <row r="97" spans="16:23" s="101" customFormat="1" ht="15">
      <c r="P97" s="101" t="s">
        <v>79</v>
      </c>
      <c r="R97" s="102">
        <v>1</v>
      </c>
      <c r="U97" s="101" t="s">
        <v>5</v>
      </c>
      <c r="W97" s="101" t="s">
        <v>174</v>
      </c>
    </row>
    <row r="98" spans="16:23" s="101" customFormat="1" ht="15">
      <c r="P98" s="101" t="s">
        <v>80</v>
      </c>
      <c r="R98" s="102">
        <v>2</v>
      </c>
      <c r="U98" s="101" t="s">
        <v>6</v>
      </c>
      <c r="W98" s="101" t="s">
        <v>175</v>
      </c>
    </row>
    <row r="99" spans="16:21" s="101" customFormat="1" ht="15">
      <c r="P99" s="101" t="s">
        <v>81</v>
      </c>
      <c r="R99" s="102">
        <v>3</v>
      </c>
      <c r="U99" s="101" t="s">
        <v>7</v>
      </c>
    </row>
    <row r="100" spans="16:21" s="101" customFormat="1" ht="15">
      <c r="P100" s="101" t="s">
        <v>82</v>
      </c>
      <c r="R100" s="102">
        <v>4</v>
      </c>
      <c r="U100" s="101" t="s">
        <v>8</v>
      </c>
    </row>
    <row r="101" spans="16:21" s="101" customFormat="1" ht="15">
      <c r="P101" s="101" t="s">
        <v>61</v>
      </c>
      <c r="R101" s="102">
        <v>5</v>
      </c>
      <c r="U101" s="101" t="s">
        <v>179</v>
      </c>
    </row>
    <row r="102" spans="16:21" s="101" customFormat="1" ht="15">
      <c r="P102" s="101" t="s">
        <v>62</v>
      </c>
      <c r="R102" s="102">
        <v>6</v>
      </c>
      <c r="U102" s="101" t="s">
        <v>193</v>
      </c>
    </row>
    <row r="103" spans="16:21" s="101" customFormat="1" ht="15">
      <c r="P103" s="101" t="s">
        <v>83</v>
      </c>
      <c r="R103" s="102">
        <v>7</v>
      </c>
      <c r="U103" s="101" t="s">
        <v>194</v>
      </c>
    </row>
    <row r="104" spans="16:18" s="101" customFormat="1" ht="15">
      <c r="P104" s="101" t="s">
        <v>88</v>
      </c>
      <c r="R104" s="102">
        <v>8</v>
      </c>
    </row>
    <row r="105" spans="16:18" s="101" customFormat="1" ht="15">
      <c r="P105" s="101" t="s">
        <v>84</v>
      </c>
      <c r="R105" s="102">
        <v>9</v>
      </c>
    </row>
    <row r="106" spans="16:32" s="101" customFormat="1" ht="15">
      <c r="P106" s="101" t="s">
        <v>85</v>
      </c>
      <c r="R106" s="102">
        <v>10</v>
      </c>
      <c r="AF106" s="101" t="s">
        <v>195</v>
      </c>
    </row>
    <row r="107" spans="16:32" s="101" customFormat="1" ht="15">
      <c r="P107" s="101" t="s">
        <v>86</v>
      </c>
      <c r="R107" s="102">
        <v>11</v>
      </c>
      <c r="U107" s="101" t="s">
        <v>196</v>
      </c>
      <c r="AF107" s="101" t="s">
        <v>197</v>
      </c>
    </row>
    <row r="108" spans="16:32" s="101" customFormat="1" ht="15">
      <c r="P108" s="101" t="s">
        <v>87</v>
      </c>
      <c r="R108" s="102">
        <v>12</v>
      </c>
      <c r="U108" s="101" t="s">
        <v>198</v>
      </c>
      <c r="AF108" s="101" t="s">
        <v>199</v>
      </c>
    </row>
    <row r="109" spans="16:32" s="101" customFormat="1" ht="15">
      <c r="P109" s="101" t="s">
        <v>63</v>
      </c>
      <c r="R109" s="102">
        <v>13</v>
      </c>
      <c r="U109" s="101" t="s">
        <v>200</v>
      </c>
      <c r="AF109" s="101" t="s">
        <v>43</v>
      </c>
    </row>
    <row r="110" spans="16:32" s="101" customFormat="1" ht="15">
      <c r="P110" s="101" t="s">
        <v>89</v>
      </c>
      <c r="R110" s="102">
        <v>14</v>
      </c>
      <c r="U110" s="101" t="s">
        <v>43</v>
      </c>
      <c r="AF110" s="101" t="s">
        <v>201</v>
      </c>
    </row>
    <row r="111" spans="16:32" s="101" customFormat="1" ht="15">
      <c r="P111" s="101" t="s">
        <v>90</v>
      </c>
      <c r="R111" s="102">
        <v>15</v>
      </c>
      <c r="U111" s="103" t="s">
        <v>202</v>
      </c>
      <c r="AF111" s="101" t="s">
        <v>203</v>
      </c>
    </row>
    <row r="112" spans="16:32" s="101" customFormat="1" ht="15">
      <c r="P112" s="101" t="s">
        <v>148</v>
      </c>
      <c r="R112" s="102">
        <v>16</v>
      </c>
      <c r="U112" s="103" t="s">
        <v>204</v>
      </c>
      <c r="AF112" s="101" t="s">
        <v>205</v>
      </c>
    </row>
    <row r="113" spans="16:32" s="101" customFormat="1" ht="15">
      <c r="P113" s="101" t="s">
        <v>149</v>
      </c>
      <c r="R113" s="102">
        <v>17</v>
      </c>
      <c r="U113" s="103" t="s">
        <v>206</v>
      </c>
      <c r="AF113" s="101" t="s">
        <v>207</v>
      </c>
    </row>
    <row r="114" spans="16:32" s="101" customFormat="1" ht="15">
      <c r="P114" s="101" t="s">
        <v>150</v>
      </c>
      <c r="R114" s="102">
        <v>18</v>
      </c>
      <c r="U114" s="103" t="s">
        <v>208</v>
      </c>
      <c r="AF114" s="101" t="s">
        <v>209</v>
      </c>
    </row>
    <row r="115" spans="16:32" s="101" customFormat="1" ht="15">
      <c r="P115" s="101" t="s">
        <v>114</v>
      </c>
      <c r="R115" s="102">
        <v>19</v>
      </c>
      <c r="U115" s="103" t="s">
        <v>210</v>
      </c>
      <c r="AF115" s="101" t="s">
        <v>211</v>
      </c>
    </row>
    <row r="116" spans="16:32" s="101" customFormat="1" ht="15">
      <c r="P116" s="101" t="s">
        <v>168</v>
      </c>
      <c r="R116" s="102" t="s">
        <v>170</v>
      </c>
      <c r="U116" s="101" t="s">
        <v>212</v>
      </c>
      <c r="AF116" s="101" t="s">
        <v>213</v>
      </c>
    </row>
    <row r="117" spans="16:32" s="101" customFormat="1" ht="15">
      <c r="P117" s="101" t="s">
        <v>169</v>
      </c>
      <c r="R117" s="102" t="s">
        <v>171</v>
      </c>
      <c r="U117" s="101" t="s">
        <v>214</v>
      </c>
      <c r="AF117" s="101" t="s">
        <v>215</v>
      </c>
    </row>
    <row r="118" spans="16:32" s="101" customFormat="1" ht="15">
      <c r="P118" s="101" t="s">
        <v>91</v>
      </c>
      <c r="R118" s="102">
        <v>21</v>
      </c>
      <c r="U118" s="101" t="s">
        <v>216</v>
      </c>
      <c r="AF118" s="101" t="s">
        <v>217</v>
      </c>
    </row>
    <row r="119" spans="16:32" s="101" customFormat="1" ht="15">
      <c r="P119" s="101" t="s">
        <v>92</v>
      </c>
      <c r="R119" s="102">
        <v>22</v>
      </c>
      <c r="U119" s="101" t="s">
        <v>218</v>
      </c>
      <c r="AF119" s="101" t="s">
        <v>219</v>
      </c>
    </row>
    <row r="120" spans="16:32" s="101" customFormat="1" ht="15">
      <c r="P120" s="101" t="s">
        <v>151</v>
      </c>
      <c r="R120" s="102">
        <v>23</v>
      </c>
      <c r="U120" s="101" t="s">
        <v>220</v>
      </c>
      <c r="AF120" s="101" t="s">
        <v>221</v>
      </c>
    </row>
    <row r="121" spans="16:32" s="101" customFormat="1" ht="15">
      <c r="P121" s="101" t="s">
        <v>93</v>
      </c>
      <c r="R121" s="102">
        <v>24</v>
      </c>
      <c r="U121" s="101" t="s">
        <v>222</v>
      </c>
      <c r="AF121" s="101" t="s">
        <v>9</v>
      </c>
    </row>
    <row r="122" spans="16:32" s="101" customFormat="1" ht="15">
      <c r="P122" s="101" t="s">
        <v>94</v>
      </c>
      <c r="R122" s="102">
        <v>25</v>
      </c>
      <c r="U122" s="101" t="s">
        <v>9</v>
      </c>
      <c r="AF122" s="101" t="s">
        <v>223</v>
      </c>
    </row>
    <row r="123" spans="16:32" s="101" customFormat="1" ht="15">
      <c r="P123" s="101" t="s">
        <v>95</v>
      </c>
      <c r="R123" s="102">
        <v>26</v>
      </c>
      <c r="U123" s="101" t="s">
        <v>224</v>
      </c>
      <c r="AF123" s="101" t="s">
        <v>225</v>
      </c>
    </row>
    <row r="124" spans="16:32" s="101" customFormat="1" ht="15">
      <c r="P124" s="101" t="s">
        <v>152</v>
      </c>
      <c r="R124" s="102">
        <v>27</v>
      </c>
      <c r="U124" s="101" t="s">
        <v>226</v>
      </c>
      <c r="AF124" s="101" t="s">
        <v>227</v>
      </c>
    </row>
    <row r="125" spans="18:21" s="101" customFormat="1" ht="15">
      <c r="R125" s="102"/>
      <c r="U125" s="101" t="s">
        <v>228</v>
      </c>
    </row>
    <row r="126" spans="16:32" s="101" customFormat="1" ht="15">
      <c r="P126" s="101" t="s">
        <v>96</v>
      </c>
      <c r="R126" s="102">
        <v>28</v>
      </c>
      <c r="U126" s="101" t="s">
        <v>181</v>
      </c>
      <c r="AF126" s="101" t="s">
        <v>229</v>
      </c>
    </row>
    <row r="127" spans="16:32" s="101" customFormat="1" ht="15">
      <c r="P127" s="101" t="s">
        <v>97</v>
      </c>
      <c r="R127" s="102">
        <v>29</v>
      </c>
      <c r="U127" s="101" t="s">
        <v>230</v>
      </c>
      <c r="AF127" s="101" t="s">
        <v>231</v>
      </c>
    </row>
    <row r="128" spans="16:32" s="101" customFormat="1" ht="15">
      <c r="P128" s="101" t="s">
        <v>98</v>
      </c>
      <c r="R128" s="102">
        <v>30</v>
      </c>
      <c r="U128" s="101" t="s">
        <v>232</v>
      </c>
      <c r="AF128" s="101" t="s">
        <v>233</v>
      </c>
    </row>
    <row r="129" spans="16:32" s="101" customFormat="1" ht="15">
      <c r="P129" s="101" t="s">
        <v>100</v>
      </c>
      <c r="R129" s="102">
        <v>31</v>
      </c>
      <c r="U129" s="101" t="s">
        <v>234</v>
      </c>
      <c r="AF129" s="101" t="s">
        <v>10</v>
      </c>
    </row>
    <row r="130" spans="16:32" s="101" customFormat="1" ht="15">
      <c r="P130" s="101" t="s">
        <v>99</v>
      </c>
      <c r="R130" s="102">
        <v>32</v>
      </c>
      <c r="U130" s="101" t="s">
        <v>10</v>
      </c>
      <c r="AF130" s="101" t="s">
        <v>235</v>
      </c>
    </row>
    <row r="131" spans="16:32" s="101" customFormat="1" ht="15">
      <c r="P131" s="101" t="s">
        <v>101</v>
      </c>
      <c r="R131" s="102">
        <v>33</v>
      </c>
      <c r="U131" s="101" t="s">
        <v>236</v>
      </c>
      <c r="AF131" s="101" t="s">
        <v>237</v>
      </c>
    </row>
    <row r="132" spans="16:32" s="101" customFormat="1" ht="15">
      <c r="P132" s="101" t="s">
        <v>102</v>
      </c>
      <c r="R132" s="102">
        <v>34</v>
      </c>
      <c r="U132" s="101" t="s">
        <v>238</v>
      </c>
      <c r="AF132" s="101" t="s">
        <v>239</v>
      </c>
    </row>
    <row r="133" spans="16:32" s="101" customFormat="1" ht="15">
      <c r="P133" s="101" t="s">
        <v>103</v>
      </c>
      <c r="R133" s="102">
        <v>35</v>
      </c>
      <c r="U133" s="101" t="s">
        <v>240</v>
      </c>
      <c r="AF133" s="101" t="s">
        <v>11</v>
      </c>
    </row>
    <row r="134" spans="16:32" s="101" customFormat="1" ht="15">
      <c r="P134" s="101" t="s">
        <v>104</v>
      </c>
      <c r="R134" s="102">
        <v>36</v>
      </c>
      <c r="U134" s="101" t="s">
        <v>11</v>
      </c>
      <c r="AF134" s="101" t="s">
        <v>50</v>
      </c>
    </row>
    <row r="135" spans="16:32" s="101" customFormat="1" ht="15">
      <c r="P135" s="101" t="s">
        <v>105</v>
      </c>
      <c r="R135" s="102">
        <v>37</v>
      </c>
      <c r="U135" s="101" t="s">
        <v>50</v>
      </c>
      <c r="AF135" s="101" t="s">
        <v>51</v>
      </c>
    </row>
    <row r="136" spans="16:32" s="101" customFormat="1" ht="15">
      <c r="P136" s="101" t="s">
        <v>106</v>
      </c>
      <c r="R136" s="102">
        <v>38</v>
      </c>
      <c r="U136" s="101" t="s">
        <v>51</v>
      </c>
      <c r="AF136" s="101" t="s">
        <v>52</v>
      </c>
    </row>
    <row r="137" spans="16:32" s="101" customFormat="1" ht="15">
      <c r="P137" s="101" t="s">
        <v>107</v>
      </c>
      <c r="R137" s="102">
        <v>39</v>
      </c>
      <c r="U137" s="101" t="s">
        <v>52</v>
      </c>
      <c r="AF137" s="101" t="s">
        <v>53</v>
      </c>
    </row>
    <row r="138" spans="16:32" s="101" customFormat="1" ht="15">
      <c r="P138" s="101" t="s">
        <v>108</v>
      </c>
      <c r="R138" s="102">
        <v>40</v>
      </c>
      <c r="U138" s="101" t="s">
        <v>53</v>
      </c>
      <c r="AF138" s="101" t="s">
        <v>54</v>
      </c>
    </row>
    <row r="139" spans="16:21" s="101" customFormat="1" ht="15">
      <c r="P139" s="101" t="s">
        <v>109</v>
      </c>
      <c r="R139" s="102">
        <v>41</v>
      </c>
      <c r="U139" s="101" t="s">
        <v>54</v>
      </c>
    </row>
    <row r="140" spans="16:18" s="101" customFormat="1" ht="15">
      <c r="P140" s="101" t="s">
        <v>110</v>
      </c>
      <c r="R140" s="102">
        <v>42</v>
      </c>
    </row>
    <row r="141" spans="16:18" s="101" customFormat="1" ht="15">
      <c r="P141" s="101" t="s">
        <v>112</v>
      </c>
      <c r="R141" s="102">
        <v>43</v>
      </c>
    </row>
    <row r="142" spans="16:18" s="101" customFormat="1" ht="15">
      <c r="P142" s="101" t="s">
        <v>111</v>
      </c>
      <c r="R142" s="102">
        <v>44</v>
      </c>
    </row>
    <row r="143" spans="16:21" s="101" customFormat="1" ht="15">
      <c r="P143" s="101" t="s">
        <v>113</v>
      </c>
      <c r="R143" s="102">
        <v>45</v>
      </c>
      <c r="U143" s="101" t="s">
        <v>12</v>
      </c>
    </row>
    <row r="144" spans="16:21" s="101" customFormat="1" ht="15">
      <c r="P144" s="101" t="s">
        <v>121</v>
      </c>
      <c r="R144" s="102">
        <v>46</v>
      </c>
      <c r="U144" s="101" t="s">
        <v>13</v>
      </c>
    </row>
    <row r="145" spans="16:21" s="101" customFormat="1" ht="15">
      <c r="P145" s="101" t="s">
        <v>120</v>
      </c>
      <c r="R145" s="102">
        <v>47</v>
      </c>
      <c r="U145" s="101" t="s">
        <v>41</v>
      </c>
    </row>
    <row r="146" spans="16:21" s="101" customFormat="1" ht="15">
      <c r="P146" s="101" t="s">
        <v>118</v>
      </c>
      <c r="R146" s="102">
        <v>48</v>
      </c>
      <c r="U146" s="101" t="s">
        <v>14</v>
      </c>
    </row>
    <row r="147" spans="16:21" s="101" customFormat="1" ht="15">
      <c r="P147" s="101" t="s">
        <v>119</v>
      </c>
      <c r="R147" s="102">
        <v>49</v>
      </c>
      <c r="U147" s="101" t="s">
        <v>15</v>
      </c>
    </row>
    <row r="148" spans="16:21" s="101" customFormat="1" ht="15">
      <c r="P148" s="101" t="s">
        <v>115</v>
      </c>
      <c r="R148" s="102">
        <v>50</v>
      </c>
      <c r="U148" s="101" t="s">
        <v>42</v>
      </c>
    </row>
    <row r="149" spans="16:21" s="101" customFormat="1" ht="15">
      <c r="P149" s="101" t="s">
        <v>127</v>
      </c>
      <c r="R149" s="102">
        <v>51</v>
      </c>
      <c r="U149" s="101" t="s">
        <v>16</v>
      </c>
    </row>
    <row r="150" spans="16:21" s="101" customFormat="1" ht="15">
      <c r="P150" s="101" t="s">
        <v>128</v>
      </c>
      <c r="R150" s="102">
        <v>52</v>
      </c>
      <c r="U150" s="101" t="s">
        <v>17</v>
      </c>
    </row>
    <row r="151" spans="16:21" s="101" customFormat="1" ht="15">
      <c r="P151" s="101" t="s">
        <v>126</v>
      </c>
      <c r="R151" s="102">
        <v>53</v>
      </c>
      <c r="U151" s="101" t="s">
        <v>18</v>
      </c>
    </row>
    <row r="152" spans="16:21" s="101" customFormat="1" ht="15">
      <c r="P152" s="101" t="s">
        <v>116</v>
      </c>
      <c r="R152" s="102">
        <v>54</v>
      </c>
      <c r="U152" s="101" t="s">
        <v>19</v>
      </c>
    </row>
    <row r="153" spans="16:21" s="101" customFormat="1" ht="15">
      <c r="P153" s="101" t="s">
        <v>153</v>
      </c>
      <c r="R153" s="102">
        <v>55</v>
      </c>
      <c r="U153" s="101" t="s">
        <v>20</v>
      </c>
    </row>
    <row r="154" spans="16:21" s="101" customFormat="1" ht="15">
      <c r="P154" s="101" t="s">
        <v>117</v>
      </c>
      <c r="R154" s="102">
        <v>56</v>
      </c>
      <c r="U154" s="101" t="s">
        <v>21</v>
      </c>
    </row>
    <row r="155" spans="16:21" s="101" customFormat="1" ht="15">
      <c r="P155" s="101" t="s">
        <v>129</v>
      </c>
      <c r="R155" s="102">
        <v>57</v>
      </c>
      <c r="U155" s="101" t="s">
        <v>22</v>
      </c>
    </row>
    <row r="156" spans="16:21" s="101" customFormat="1" ht="15">
      <c r="P156" s="101" t="s">
        <v>154</v>
      </c>
      <c r="R156" s="102">
        <v>58</v>
      </c>
      <c r="U156" s="101" t="s">
        <v>23</v>
      </c>
    </row>
    <row r="157" spans="16:21" s="101" customFormat="1" ht="15">
      <c r="P157" s="101" t="s">
        <v>123</v>
      </c>
      <c r="R157" s="102">
        <v>59</v>
      </c>
      <c r="U157" s="101" t="s">
        <v>24</v>
      </c>
    </row>
    <row r="158" spans="16:21" s="101" customFormat="1" ht="15">
      <c r="P158" s="101" t="s">
        <v>155</v>
      </c>
      <c r="R158" s="102">
        <v>60</v>
      </c>
      <c r="U158" s="101" t="s">
        <v>25</v>
      </c>
    </row>
    <row r="159" spans="16:21" s="101" customFormat="1" ht="15">
      <c r="P159" s="101" t="s">
        <v>156</v>
      </c>
      <c r="R159" s="102">
        <v>61</v>
      </c>
      <c r="U159" s="101" t="s">
        <v>26</v>
      </c>
    </row>
    <row r="160" spans="16:21" s="101" customFormat="1" ht="15">
      <c r="P160" s="101" t="s">
        <v>124</v>
      </c>
      <c r="R160" s="102">
        <v>62</v>
      </c>
      <c r="U160" s="101" t="s">
        <v>27</v>
      </c>
    </row>
    <row r="161" spans="16:21" s="101" customFormat="1" ht="15">
      <c r="P161" s="101" t="s">
        <v>125</v>
      </c>
      <c r="R161" s="102">
        <v>63</v>
      </c>
      <c r="U161" s="101" t="s">
        <v>28</v>
      </c>
    </row>
    <row r="162" spans="16:21" s="101" customFormat="1" ht="15">
      <c r="P162" s="101" t="s">
        <v>157</v>
      </c>
      <c r="R162" s="102">
        <v>64</v>
      </c>
      <c r="U162" s="101" t="s">
        <v>29</v>
      </c>
    </row>
    <row r="163" spans="16:21" s="101" customFormat="1" ht="15">
      <c r="P163" s="101" t="s">
        <v>158</v>
      </c>
      <c r="R163" s="102">
        <v>65</v>
      </c>
      <c r="U163" s="101" t="s">
        <v>30</v>
      </c>
    </row>
    <row r="164" spans="16:21" s="101" customFormat="1" ht="15">
      <c r="P164" s="101" t="s">
        <v>159</v>
      </c>
      <c r="R164" s="102">
        <v>66</v>
      </c>
      <c r="U164" s="101" t="s">
        <v>31</v>
      </c>
    </row>
    <row r="165" spans="16:21" s="101" customFormat="1" ht="15">
      <c r="P165" s="101" t="s">
        <v>160</v>
      </c>
      <c r="R165" s="102">
        <v>67</v>
      </c>
      <c r="U165" s="101" t="s">
        <v>32</v>
      </c>
    </row>
    <row r="166" spans="16:21" s="101" customFormat="1" ht="15">
      <c r="P166" s="101" t="s">
        <v>131</v>
      </c>
      <c r="R166" s="102">
        <v>68</v>
      </c>
      <c r="U166" s="101" t="s">
        <v>33</v>
      </c>
    </row>
    <row r="167" spans="16:21" s="101" customFormat="1" ht="15">
      <c r="P167" s="101" t="s">
        <v>132</v>
      </c>
      <c r="R167" s="102">
        <v>69</v>
      </c>
      <c r="U167" s="101" t="s">
        <v>34</v>
      </c>
    </row>
    <row r="168" spans="16:21" s="101" customFormat="1" ht="15">
      <c r="P168" s="101" t="s">
        <v>161</v>
      </c>
      <c r="R168" s="102">
        <v>70</v>
      </c>
      <c r="U168" s="101" t="s">
        <v>35</v>
      </c>
    </row>
    <row r="169" spans="16:21" s="101" customFormat="1" ht="15">
      <c r="P169" s="101" t="s">
        <v>133</v>
      </c>
      <c r="R169" s="102">
        <v>71</v>
      </c>
      <c r="U169" s="101" t="s">
        <v>36</v>
      </c>
    </row>
    <row r="170" spans="16:21" s="101" customFormat="1" ht="15">
      <c r="P170" s="101" t="s">
        <v>139</v>
      </c>
      <c r="R170" s="102">
        <v>72</v>
      </c>
      <c r="U170" s="101" t="s">
        <v>37</v>
      </c>
    </row>
    <row r="171" spans="16:21" s="101" customFormat="1" ht="15">
      <c r="P171" s="101" t="s">
        <v>137</v>
      </c>
      <c r="R171" s="102">
        <v>73</v>
      </c>
      <c r="U171" s="101" t="s">
        <v>38</v>
      </c>
    </row>
    <row r="172" spans="16:21" s="101" customFormat="1" ht="15">
      <c r="P172" s="101" t="s">
        <v>138</v>
      </c>
      <c r="R172" s="102">
        <v>74</v>
      </c>
      <c r="U172" s="101" t="s">
        <v>55</v>
      </c>
    </row>
    <row r="173" spans="16:23" s="101" customFormat="1" ht="15">
      <c r="P173" s="101" t="s">
        <v>135</v>
      </c>
      <c r="R173" s="102">
        <v>75</v>
      </c>
      <c r="U173" s="101" t="s">
        <v>39</v>
      </c>
      <c r="W173" s="100" t="s">
        <v>177</v>
      </c>
    </row>
    <row r="174" spans="16:21" s="101" customFormat="1" ht="15">
      <c r="P174" s="101" t="s">
        <v>136</v>
      </c>
      <c r="R174" s="102">
        <v>76</v>
      </c>
      <c r="U174" s="101" t="s">
        <v>40</v>
      </c>
    </row>
    <row r="175" spans="16:23" s="101" customFormat="1" ht="15">
      <c r="P175" s="101" t="s">
        <v>134</v>
      </c>
      <c r="R175" s="102">
        <v>77</v>
      </c>
      <c r="W175" s="101" t="s">
        <v>56</v>
      </c>
    </row>
    <row r="176" spans="16:23" s="101" customFormat="1" ht="15">
      <c r="P176" s="101" t="s">
        <v>130</v>
      </c>
      <c r="R176" s="102">
        <v>78</v>
      </c>
      <c r="W176" s="101" t="s">
        <v>57</v>
      </c>
    </row>
    <row r="177" spans="16:23" s="101" customFormat="1" ht="15">
      <c r="P177" s="101" t="s">
        <v>162</v>
      </c>
      <c r="R177" s="102">
        <v>79</v>
      </c>
      <c r="U177" s="100" t="s">
        <v>176</v>
      </c>
      <c r="W177" s="101" t="s">
        <v>58</v>
      </c>
    </row>
    <row r="178" spans="16:23" s="101" customFormat="1" ht="15">
      <c r="P178" s="101" t="s">
        <v>122</v>
      </c>
      <c r="R178" s="102">
        <v>80</v>
      </c>
      <c r="U178" s="100"/>
      <c r="W178" s="101" t="s">
        <v>59</v>
      </c>
    </row>
    <row r="179" spans="16:21" s="101" customFormat="1" ht="15">
      <c r="P179" s="101" t="s">
        <v>141</v>
      </c>
      <c r="R179" s="102">
        <v>81</v>
      </c>
      <c r="U179" s="104">
        <v>1</v>
      </c>
    </row>
    <row r="180" spans="16:21" s="101" customFormat="1" ht="15">
      <c r="P180" s="101" t="s">
        <v>142</v>
      </c>
      <c r="R180" s="102">
        <v>82</v>
      </c>
      <c r="U180" s="104">
        <v>2</v>
      </c>
    </row>
    <row r="181" spans="16:21" s="101" customFormat="1" ht="15">
      <c r="P181" s="105" t="s">
        <v>64</v>
      </c>
      <c r="R181" s="102">
        <v>83</v>
      </c>
      <c r="U181" s="104">
        <v>3</v>
      </c>
    </row>
    <row r="182" spans="16:21" s="101" customFormat="1" ht="15">
      <c r="P182" s="101" t="s">
        <v>65</v>
      </c>
      <c r="R182" s="102">
        <v>84</v>
      </c>
      <c r="U182" s="104">
        <v>4</v>
      </c>
    </row>
    <row r="183" spans="16:21" s="101" customFormat="1" ht="15">
      <c r="P183" s="101" t="s">
        <v>143</v>
      </c>
      <c r="R183" s="102">
        <v>85</v>
      </c>
      <c r="U183" s="104">
        <v>5</v>
      </c>
    </row>
    <row r="184" spans="16:21" s="101" customFormat="1" ht="15">
      <c r="P184" s="101" t="s">
        <v>144</v>
      </c>
      <c r="R184" s="102">
        <v>86</v>
      </c>
      <c r="U184" s="104">
        <v>6</v>
      </c>
    </row>
    <row r="185" spans="16:21" s="101" customFormat="1" ht="15">
      <c r="P185" s="101" t="s">
        <v>145</v>
      </c>
      <c r="R185" s="102">
        <v>87</v>
      </c>
      <c r="U185" s="104">
        <v>7</v>
      </c>
    </row>
    <row r="186" spans="16:21" s="101" customFormat="1" ht="15">
      <c r="P186" s="101" t="s">
        <v>140</v>
      </c>
      <c r="R186" s="102">
        <v>88</v>
      </c>
      <c r="U186" s="104">
        <v>8</v>
      </c>
    </row>
    <row r="187" spans="16:21" s="101" customFormat="1" ht="15">
      <c r="P187" s="101" t="s">
        <v>147</v>
      </c>
      <c r="R187" s="102">
        <v>89</v>
      </c>
      <c r="U187" s="104">
        <v>9</v>
      </c>
    </row>
    <row r="188" spans="16:21" s="101" customFormat="1" ht="15">
      <c r="P188" s="101" t="s">
        <v>146</v>
      </c>
      <c r="R188" s="102">
        <v>90</v>
      </c>
      <c r="U188" s="104">
        <v>10</v>
      </c>
    </row>
    <row r="189" spans="16:18" s="101" customFormat="1" ht="15">
      <c r="P189" s="101" t="s">
        <v>163</v>
      </c>
      <c r="R189" s="102">
        <v>91</v>
      </c>
    </row>
    <row r="190" spans="16:18" s="101" customFormat="1" ht="15">
      <c r="P190" s="101" t="s">
        <v>164</v>
      </c>
      <c r="R190" s="102">
        <v>92</v>
      </c>
    </row>
    <row r="191" spans="16:18" s="101" customFormat="1" ht="15">
      <c r="P191" s="101" t="s">
        <v>165</v>
      </c>
      <c r="R191" s="102">
        <v>93</v>
      </c>
    </row>
    <row r="192" spans="16:18" s="101" customFormat="1" ht="15">
      <c r="P192" s="101" t="s">
        <v>166</v>
      </c>
      <c r="R192" s="102">
        <v>94</v>
      </c>
    </row>
    <row r="193" spans="16:18" s="101" customFormat="1" ht="15">
      <c r="P193" s="101" t="s">
        <v>167</v>
      </c>
      <c r="R193" s="102">
        <v>95</v>
      </c>
    </row>
    <row r="194" s="101" customFormat="1" ht="15">
      <c r="R194" s="102"/>
    </row>
    <row r="195" s="101" customFormat="1" ht="15">
      <c r="R195" s="102"/>
    </row>
    <row r="196" s="101" customFormat="1" ht="15">
      <c r="R196" s="102"/>
    </row>
    <row r="197" s="101" customFormat="1" ht="15">
      <c r="R197" s="102"/>
    </row>
    <row r="198" s="101" customFormat="1" ht="15">
      <c r="R198" s="102"/>
    </row>
    <row r="199" s="101" customFormat="1" ht="15">
      <c r="R199" s="102"/>
    </row>
    <row r="200" s="101" customFormat="1" ht="15">
      <c r="R200" s="102"/>
    </row>
    <row r="201" s="101" customFormat="1" ht="15">
      <c r="R201" s="102"/>
    </row>
    <row r="202" s="101" customFormat="1" ht="15">
      <c r="R202" s="102"/>
    </row>
    <row r="203" s="101" customFormat="1" ht="15">
      <c r="R203" s="102"/>
    </row>
    <row r="204" s="101" customFormat="1" ht="15">
      <c r="R204" s="102"/>
    </row>
    <row r="205" s="101" customFormat="1" ht="15">
      <c r="R205" s="102"/>
    </row>
    <row r="206" s="101" customFormat="1" ht="15">
      <c r="R206" s="102"/>
    </row>
    <row r="207" s="101" customFormat="1" ht="15">
      <c r="R207" s="102"/>
    </row>
    <row r="208" spans="3:21" s="100" customFormat="1" ht="15">
      <c r="C208" s="104" t="s">
        <v>60</v>
      </c>
      <c r="E208" s="100" t="s">
        <v>66</v>
      </c>
      <c r="P208" s="101"/>
      <c r="Q208" s="101"/>
      <c r="R208" s="102"/>
      <c r="U208" s="101"/>
    </row>
    <row r="209" spans="3:18" s="101" customFormat="1" ht="15">
      <c r="C209" s="101" t="s">
        <v>56</v>
      </c>
      <c r="Q209" s="100"/>
      <c r="R209" s="102"/>
    </row>
    <row r="210" spans="3:18" s="101" customFormat="1" ht="15">
      <c r="C210" s="101" t="s">
        <v>57</v>
      </c>
      <c r="E210" s="101" t="s">
        <v>184</v>
      </c>
      <c r="R210" s="102"/>
    </row>
    <row r="211" spans="3:18" s="101" customFormat="1" ht="15">
      <c r="C211" s="101" t="s">
        <v>58</v>
      </c>
      <c r="E211" s="101" t="s">
        <v>68</v>
      </c>
      <c r="R211" s="102"/>
    </row>
    <row r="212" spans="3:21" s="101" customFormat="1" ht="15">
      <c r="C212" s="101" t="s">
        <v>59</v>
      </c>
      <c r="E212" s="105" t="s">
        <v>69</v>
      </c>
      <c r="G212" s="105"/>
      <c r="R212" s="102"/>
      <c r="U212" s="100"/>
    </row>
    <row r="213" spans="5:18" s="101" customFormat="1" ht="15">
      <c r="E213" s="101" t="s">
        <v>70</v>
      </c>
      <c r="R213" s="102"/>
    </row>
    <row r="214" spans="5:18" s="101" customFormat="1" ht="15">
      <c r="E214" s="101" t="s">
        <v>67</v>
      </c>
      <c r="P214" s="105"/>
      <c r="R214" s="102"/>
    </row>
    <row r="215" spans="5:18" s="101" customFormat="1" ht="15">
      <c r="E215" s="101" t="s">
        <v>71</v>
      </c>
      <c r="R215" s="102"/>
    </row>
    <row r="216" spans="5:18" s="101" customFormat="1" ht="15">
      <c r="E216" s="101" t="s">
        <v>72</v>
      </c>
      <c r="R216" s="102"/>
    </row>
    <row r="217" spans="5:18" s="101" customFormat="1" ht="15">
      <c r="E217" s="101" t="s">
        <v>73</v>
      </c>
      <c r="R217" s="102"/>
    </row>
    <row r="218" spans="5:18" s="101" customFormat="1" ht="15">
      <c r="E218" s="101" t="s">
        <v>74</v>
      </c>
      <c r="R218" s="102"/>
    </row>
    <row r="219" spans="5:18" s="101" customFormat="1" ht="15">
      <c r="E219" s="101" t="s">
        <v>75</v>
      </c>
      <c r="R219" s="102"/>
    </row>
    <row r="220" spans="5:18" s="101" customFormat="1" ht="15">
      <c r="E220" s="101" t="s">
        <v>76</v>
      </c>
      <c r="R220" s="102"/>
    </row>
    <row r="221" spans="5:18" s="101" customFormat="1" ht="15">
      <c r="E221" s="101" t="s">
        <v>77</v>
      </c>
      <c r="R221" s="102"/>
    </row>
    <row r="222" spans="5:18" s="101" customFormat="1" ht="15">
      <c r="E222" s="101" t="s">
        <v>182</v>
      </c>
      <c r="R222" s="102"/>
    </row>
    <row r="223" s="101" customFormat="1" ht="15">
      <c r="R223" s="102"/>
    </row>
    <row r="224" s="101" customFormat="1" ht="15">
      <c r="R224" s="102"/>
    </row>
    <row r="225" s="101" customFormat="1" ht="15">
      <c r="R225" s="102"/>
    </row>
    <row r="226" s="101" customFormat="1" ht="15">
      <c r="R226" s="102"/>
    </row>
    <row r="227" s="101" customFormat="1" ht="15">
      <c r="R227" s="102"/>
    </row>
    <row r="228" s="101" customFormat="1" ht="15">
      <c r="R228" s="102"/>
    </row>
    <row r="229" s="101" customFormat="1" ht="15">
      <c r="R229" s="102"/>
    </row>
    <row r="230" s="101" customFormat="1" ht="15">
      <c r="R230" s="102"/>
    </row>
    <row r="231" s="101" customFormat="1" ht="15">
      <c r="R231" s="102"/>
    </row>
    <row r="232" s="101" customFormat="1" ht="15">
      <c r="R232" s="102"/>
    </row>
    <row r="233" s="101" customFormat="1" ht="15">
      <c r="R233" s="102"/>
    </row>
    <row r="234" s="101" customFormat="1" ht="15">
      <c r="R234" s="102"/>
    </row>
    <row r="235" s="101" customFormat="1" ht="15">
      <c r="R235" s="102"/>
    </row>
    <row r="236" s="101" customFormat="1" ht="15">
      <c r="R236" s="102"/>
    </row>
    <row r="237" s="101" customFormat="1" ht="15">
      <c r="R237" s="102"/>
    </row>
    <row r="238" s="101" customFormat="1" ht="15">
      <c r="R238" s="102"/>
    </row>
    <row r="239" s="101" customFormat="1" ht="15">
      <c r="R239" s="102"/>
    </row>
    <row r="240" s="101" customFormat="1" ht="15">
      <c r="R240" s="102"/>
    </row>
    <row r="241" s="101" customFormat="1" ht="15">
      <c r="R241" s="102"/>
    </row>
    <row r="242" s="101" customFormat="1" ht="15">
      <c r="R242" s="102"/>
    </row>
    <row r="243" s="101" customFormat="1" ht="15">
      <c r="R243" s="102"/>
    </row>
    <row r="244" s="101" customFormat="1" ht="15">
      <c r="R244" s="102"/>
    </row>
    <row r="245" s="101" customFormat="1" ht="15">
      <c r="R245" s="102"/>
    </row>
    <row r="246" s="101" customFormat="1" ht="15">
      <c r="R246" s="102"/>
    </row>
    <row r="247" s="101" customFormat="1" ht="15">
      <c r="R247" s="102"/>
    </row>
    <row r="248" s="101" customFormat="1" ht="15">
      <c r="R248" s="102"/>
    </row>
    <row r="249" s="101" customFormat="1" ht="15">
      <c r="R249" s="102"/>
    </row>
    <row r="250" s="101" customFormat="1" ht="15">
      <c r="R250" s="102"/>
    </row>
    <row r="299" ht="15">
      <c r="P299" s="2"/>
    </row>
  </sheetData>
  <sheetProtection password="DCB1" sheet="1"/>
  <mergeCells count="38">
    <mergeCell ref="H5:L5"/>
    <mergeCell ref="L18:M18"/>
    <mergeCell ref="G12:K12"/>
    <mergeCell ref="G14:K14"/>
    <mergeCell ref="E24:F24"/>
    <mergeCell ref="E25:F25"/>
    <mergeCell ref="E22:F22"/>
    <mergeCell ref="D7:E7"/>
    <mergeCell ref="G18:K18"/>
    <mergeCell ref="E18:F18"/>
    <mergeCell ref="L19:M19"/>
    <mergeCell ref="L20:M20"/>
    <mergeCell ref="L23:M23"/>
    <mergeCell ref="L24:M24"/>
    <mergeCell ref="L25:M25"/>
    <mergeCell ref="E21:F21"/>
    <mergeCell ref="E19:F19"/>
    <mergeCell ref="E20:F20"/>
    <mergeCell ref="E23:F23"/>
    <mergeCell ref="G19:K19"/>
    <mergeCell ref="L26:M26"/>
    <mergeCell ref="L27:M27"/>
    <mergeCell ref="G21:K21"/>
    <mergeCell ref="G22:K22"/>
    <mergeCell ref="L21:M21"/>
    <mergeCell ref="L22:M22"/>
    <mergeCell ref="G24:K24"/>
    <mergeCell ref="G25:K25"/>
    <mergeCell ref="G26:K26"/>
    <mergeCell ref="G23:K23"/>
    <mergeCell ref="G37:G39"/>
    <mergeCell ref="H37:K39"/>
    <mergeCell ref="F28:H28"/>
    <mergeCell ref="H36:K36"/>
    <mergeCell ref="G35:K35"/>
    <mergeCell ref="F7:G7"/>
    <mergeCell ref="E26:F26"/>
    <mergeCell ref="G20:K20"/>
  </mergeCells>
  <dataValidations count="5">
    <dataValidation type="list" allowBlank="1" showInputMessage="1" showErrorMessage="1" sqref="G37:G39">
      <formula1>Décision</formula1>
    </dataValidation>
    <dataValidation type="list" allowBlank="1" showInputMessage="1" showErrorMessage="1" sqref="O24">
      <formula1>DEPARTEMENT</formula1>
    </dataValidation>
    <dataValidation type="list" allowBlank="1" showInputMessage="1" showErrorMessage="1" sqref="G14:K14">
      <formula1>$U$143:$U$175</formula1>
    </dataValidation>
    <dataValidation type="list" allowBlank="1" showInputMessage="1" showErrorMessage="1" sqref="O10">
      <formula1>$U$107:$U$140</formula1>
    </dataValidation>
    <dataValidation type="list" allowBlank="1" showInputMessage="1" showErrorMessage="1" sqref="F7:G7">
      <formula1>Saison</formula1>
    </dataValidation>
  </dataValidations>
  <hyperlinks>
    <hyperlink ref="J32" r:id="rId1" display="tresorier.lmb@gmail.com"/>
    <hyperlink ref="J33" r:id="rId2" display="presidentlmb@gmail.com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Perez</dc:creator>
  <cp:keywords/>
  <dc:description/>
  <cp:lastModifiedBy>MP</cp:lastModifiedBy>
  <cp:lastPrinted>2024-04-04T19:46:18Z</cp:lastPrinted>
  <dcterms:created xsi:type="dcterms:W3CDTF">2022-04-07T08:20:45Z</dcterms:created>
  <dcterms:modified xsi:type="dcterms:W3CDTF">2024-04-08T19:37:05Z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