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760" windowHeight="7530" activeTab="0"/>
  </bookViews>
  <sheets>
    <sheet name="Renouvellement Licence Sportive" sheetId="1" r:id="rId1"/>
  </sheets>
  <definedNames>
    <definedName name="boule">'Renouvellement Licence Sportive'!$H$135:$J$437</definedName>
    <definedName name="boule2">'Renouvellement Licence Sportive'!$H$135:$J$761</definedName>
    <definedName name="boule4">'Renouvellement Licence Sportive'!$L$136:$M$186</definedName>
    <definedName name="boule5">'Renouvellement Licence Sportive'!$M$136:$O$186</definedName>
    <definedName name="pil">'Renouvellement Licence Sportive'!$H$135:$J$437</definedName>
    <definedName name="pol">'Renouvellement Licence Sportive'!$K$135:$N$437</definedName>
    <definedName name="_xlnm.Print_Area" localSheetId="0">'Renouvellement Licence Sportive'!$A$1:$L$69</definedName>
  </definedNames>
  <calcPr fullCalcOnLoad="1"/>
</workbook>
</file>

<file path=xl/sharedStrings.xml><?xml version="1.0" encoding="utf-8"?>
<sst xmlns="http://schemas.openxmlformats.org/spreadsheetml/2006/main" count="1603" uniqueCount="1221">
  <si>
    <t>SPORTIFS</t>
  </si>
  <si>
    <t>SENIORS</t>
  </si>
  <si>
    <t>MOINS DE 21 ANS</t>
  </si>
  <si>
    <t>MOINS DE 17 ANS</t>
  </si>
  <si>
    <t>Moins de 21 ans</t>
  </si>
  <si>
    <t>Moins de 17 ans</t>
  </si>
  <si>
    <t>NB</t>
  </si>
  <si>
    <t>X</t>
  </si>
  <si>
    <t>N° LICENCE</t>
  </si>
  <si>
    <t>SPORTIF</t>
  </si>
  <si>
    <t>SPORT AMAT.DE BILLARD MARSEILLAIS</t>
  </si>
  <si>
    <t>BILLARD CLUB CARPENTRASSIEN</t>
  </si>
  <si>
    <t>BILLARD CLUB BERROIS</t>
  </si>
  <si>
    <t>CLUB BILLARD ISTREEN</t>
  </si>
  <si>
    <t>SALON BILLARD CLUB</t>
  </si>
  <si>
    <t>BILLARD CLUB AVIGNONNAIS</t>
  </si>
  <si>
    <t>BILLARD CLUB ORANGEOIS</t>
  </si>
  <si>
    <t>BILLARD CLUB PHOCEEN</t>
  </si>
  <si>
    <t>BILLARD CLUB DE LA BAIE</t>
  </si>
  <si>
    <t>A.O.C. LA VALETTE SECTION BILLARD</t>
  </si>
  <si>
    <t>BILLARD CLUB CAVAILLONNAIS</t>
  </si>
  <si>
    <t>BILLARD CLUB GARDEEN</t>
  </si>
  <si>
    <t>BILLARD CLUB SISTERONNAIS</t>
  </si>
  <si>
    <t>ACADEMIE DE BILLARD DE BOLLENE</t>
  </si>
  <si>
    <t>AMERICAN BILLARD CLUB ORANGE</t>
  </si>
  <si>
    <t>BILLARD CLUB SAUSSETOIS</t>
  </si>
  <si>
    <t>ACADEMIE DE BILLARD DE MENTON</t>
  </si>
  <si>
    <t>BILLARD CLUB DE NICE</t>
  </si>
  <si>
    <t>ACADEMIE VENCOISE DE BILLARD</t>
  </si>
  <si>
    <t>B.C. DE MANDELIEU LA NAPOULE</t>
  </si>
  <si>
    <t>BILLARD CLUB ROQUEBRUNOIS</t>
  </si>
  <si>
    <t>ACAD.BILLARD ST RAPHAEL</t>
  </si>
  <si>
    <t>BILLARD CLUB ARLESIEN</t>
  </si>
  <si>
    <t>PHOENIX BILLARD CLUB</t>
  </si>
  <si>
    <t>BILLARD AMATEUR ROGNAC</t>
  </si>
  <si>
    <t>AMERICAN CLUB LOUIS XI</t>
  </si>
  <si>
    <t>PELI-POOL</t>
  </si>
  <si>
    <t>BILLARD CLUB DU BRAS D OR</t>
  </si>
  <si>
    <t>BILLARD CLUB VINONNAIS</t>
  </si>
  <si>
    <t>ASSOCIATION SPORTIVE POOL 13</t>
  </si>
  <si>
    <t>NISSA BILLARD CLUB</t>
  </si>
  <si>
    <t>BILLARD CLUB ROBERT MATHIEU</t>
  </si>
  <si>
    <t>CLAM POOL</t>
  </si>
  <si>
    <t>MASSALIA BILLARD CLUB</t>
  </si>
  <si>
    <t>141066Q</t>
  </si>
  <si>
    <t>101511H</t>
  </si>
  <si>
    <t>113104E</t>
  </si>
  <si>
    <t>140803N</t>
  </si>
  <si>
    <t>140809T</t>
  </si>
  <si>
    <t>147317C</t>
  </si>
  <si>
    <t>144792Y</t>
  </si>
  <si>
    <t>131929F</t>
  </si>
  <si>
    <t>116278G</t>
  </si>
  <si>
    <t>021818E</t>
  </si>
  <si>
    <t>118684U</t>
  </si>
  <si>
    <t>013111H</t>
  </si>
  <si>
    <t>131925B</t>
  </si>
  <si>
    <t>146375V</t>
  </si>
  <si>
    <t>141788K</t>
  </si>
  <si>
    <t>022429R</t>
  </si>
  <si>
    <t>134311V</t>
  </si>
  <si>
    <t>022108I</t>
  </si>
  <si>
    <t>022137L</t>
  </si>
  <si>
    <t>017615N</t>
  </si>
  <si>
    <t>130773T</t>
  </si>
  <si>
    <t>020702G</t>
  </si>
  <si>
    <t>022003H</t>
  </si>
  <si>
    <t>022050C</t>
  </si>
  <si>
    <t>022052E</t>
  </si>
  <si>
    <t>137004K</t>
  </si>
  <si>
    <t>141504M</t>
  </si>
  <si>
    <t>022221R</t>
  </si>
  <si>
    <t>022336C</t>
  </si>
  <si>
    <t>022349P</t>
  </si>
  <si>
    <t>133646G</t>
  </si>
  <si>
    <t>144718C</t>
  </si>
  <si>
    <t>144569J</t>
  </si>
  <si>
    <t>101282M</t>
  </si>
  <si>
    <t>016084Q</t>
  </si>
  <si>
    <t>010203L</t>
  </si>
  <si>
    <t>133907H</t>
  </si>
  <si>
    <t>114733V</t>
  </si>
  <si>
    <t>144719D</t>
  </si>
  <si>
    <t>119674W</t>
  </si>
  <si>
    <t>021839Z</t>
  </si>
  <si>
    <t>021996A</t>
  </si>
  <si>
    <t>022134I</t>
  </si>
  <si>
    <t>022138M</t>
  </si>
  <si>
    <t>011966G</t>
  </si>
  <si>
    <t>101518O</t>
  </si>
  <si>
    <t>022412A</t>
  </si>
  <si>
    <t>022084K</t>
  </si>
  <si>
    <t>013510Q</t>
  </si>
  <si>
    <t>013596Y</t>
  </si>
  <si>
    <t>021821H</t>
  </si>
  <si>
    <t>022135J</t>
  </si>
  <si>
    <t>022271P</t>
  </si>
  <si>
    <t>112316W</t>
  </si>
  <si>
    <t>022372M</t>
  </si>
  <si>
    <t>136546U</t>
  </si>
  <si>
    <t>022466C</t>
  </si>
  <si>
    <t>125945B</t>
  </si>
  <si>
    <t>129909N</t>
  </si>
  <si>
    <t>119932U</t>
  </si>
  <si>
    <t>119933V</t>
  </si>
  <si>
    <t>104233Z</t>
  </si>
  <si>
    <t>013896M</t>
  </si>
  <si>
    <t>022476M</t>
  </si>
  <si>
    <t>144788U</t>
  </si>
  <si>
    <t>125457H</t>
  </si>
  <si>
    <t>021918A</t>
  </si>
  <si>
    <t>021960Q</t>
  </si>
  <si>
    <t>108854S</t>
  </si>
  <si>
    <t>012844A</t>
  </si>
  <si>
    <t>117411V</t>
  </si>
  <si>
    <t>141673Z</t>
  </si>
  <si>
    <t>122662U</t>
  </si>
  <si>
    <t>115051B</t>
  </si>
  <si>
    <t>022066S</t>
  </si>
  <si>
    <t>022067T</t>
  </si>
  <si>
    <t>135013V</t>
  </si>
  <si>
    <t>022209F</t>
  </si>
  <si>
    <t>144802I</t>
  </si>
  <si>
    <t>105404A</t>
  </si>
  <si>
    <t>140111X</t>
  </si>
  <si>
    <t>146142W</t>
  </si>
  <si>
    <t>147445R</t>
  </si>
  <si>
    <t>147449W</t>
  </si>
  <si>
    <t>129497R</t>
  </si>
  <si>
    <t>022039R</t>
  </si>
  <si>
    <t>142316S</t>
  </si>
  <si>
    <t>022115P</t>
  </si>
  <si>
    <t>022129D</t>
  </si>
  <si>
    <t>022141P</t>
  </si>
  <si>
    <t>109063T</t>
  </si>
  <si>
    <t>022329V</t>
  </si>
  <si>
    <t>119696S</t>
  </si>
  <si>
    <t>134183X</t>
  </si>
  <si>
    <t>022391F</t>
  </si>
  <si>
    <t>113222S</t>
  </si>
  <si>
    <t>021911T</t>
  </si>
  <si>
    <t>021920C</t>
  </si>
  <si>
    <t>109188O</t>
  </si>
  <si>
    <t>118688Y</t>
  </si>
  <si>
    <t>021819F</t>
  </si>
  <si>
    <t>021963T</t>
  </si>
  <si>
    <t>021967X</t>
  </si>
  <si>
    <t>022002G</t>
  </si>
  <si>
    <t>022061N</t>
  </si>
  <si>
    <t>022100A</t>
  </si>
  <si>
    <t>022223T</t>
  </si>
  <si>
    <t>022459V</t>
  </si>
  <si>
    <t>012827J</t>
  </si>
  <si>
    <t>013022W</t>
  </si>
  <si>
    <t>129718E</t>
  </si>
  <si>
    <t>108280Q</t>
  </si>
  <si>
    <t>103581X</t>
  </si>
  <si>
    <t>022366G</t>
  </si>
  <si>
    <t>140113Z</t>
  </si>
  <si>
    <t>022012Q</t>
  </si>
  <si>
    <t>022190M</t>
  </si>
  <si>
    <t>110379J</t>
  </si>
  <si>
    <t>123701T</t>
  </si>
  <si>
    <t>125938U</t>
  </si>
  <si>
    <t>016772C</t>
  </si>
  <si>
    <t>022341H</t>
  </si>
  <si>
    <t>148051A</t>
  </si>
  <si>
    <t>119889D</t>
  </si>
  <si>
    <t>112839Z</t>
  </si>
  <si>
    <t>122658Q</t>
  </si>
  <si>
    <t>120076I</t>
  </si>
  <si>
    <t>145236A</t>
  </si>
  <si>
    <t>147705Z</t>
  </si>
  <si>
    <t>101403D</t>
  </si>
  <si>
    <t>116529X</t>
  </si>
  <si>
    <t>148068T</t>
  </si>
  <si>
    <t>128997L</t>
  </si>
  <si>
    <t>103612C</t>
  </si>
  <si>
    <t>123629Z</t>
  </si>
  <si>
    <t>147134D</t>
  </si>
  <si>
    <t>135155H</t>
  </si>
  <si>
    <t>138277J</t>
  </si>
  <si>
    <t>118660W</t>
  </si>
  <si>
    <t>101400A</t>
  </si>
  <si>
    <t>118661X</t>
  </si>
  <si>
    <t>129498S</t>
  </si>
  <si>
    <t>109708O</t>
  </si>
  <si>
    <t>129330G</t>
  </si>
  <si>
    <t>138731V</t>
  </si>
  <si>
    <t>135538A</t>
  </si>
  <si>
    <t>144799F</t>
  </si>
  <si>
    <t>148100D</t>
  </si>
  <si>
    <t>144800G</t>
  </si>
  <si>
    <t>112311R</t>
  </si>
  <si>
    <t>135554Q</t>
  </si>
  <si>
    <t>101485H</t>
  </si>
  <si>
    <t>128721V</t>
  </si>
  <si>
    <t>142585B</t>
  </si>
  <si>
    <t>136073P</t>
  </si>
  <si>
    <t>132789H</t>
  </si>
  <si>
    <t>129036Y</t>
  </si>
  <si>
    <t>132790I</t>
  </si>
  <si>
    <t>103577T</t>
  </si>
  <si>
    <t>103578U</t>
  </si>
  <si>
    <t>132786E</t>
  </si>
  <si>
    <t>143308W</t>
  </si>
  <si>
    <t>101506C</t>
  </si>
  <si>
    <t>101289T</t>
  </si>
  <si>
    <t>131819Z</t>
  </si>
  <si>
    <t>135559V</t>
  </si>
  <si>
    <t>135561X</t>
  </si>
  <si>
    <t>135562Y</t>
  </si>
  <si>
    <t>138004W</t>
  </si>
  <si>
    <t>138005X</t>
  </si>
  <si>
    <t>125978I</t>
  </si>
  <si>
    <t>145571X</t>
  </si>
  <si>
    <t>133507X</t>
  </si>
  <si>
    <t>141501J</t>
  </si>
  <si>
    <t>131823D</t>
  </si>
  <si>
    <t>134701V</t>
  </si>
  <si>
    <t>134187B</t>
  </si>
  <si>
    <t>116553V</t>
  </si>
  <si>
    <t>128718S</t>
  </si>
  <si>
    <t>125921D</t>
  </si>
  <si>
    <t>101480C</t>
  </si>
  <si>
    <t>134668O</t>
  </si>
  <si>
    <t>127035Z</t>
  </si>
  <si>
    <t>101478A</t>
  </si>
  <si>
    <t>107059R</t>
  </si>
  <si>
    <t>107465H</t>
  </si>
  <si>
    <t>125919B</t>
  </si>
  <si>
    <t>125922E</t>
  </si>
  <si>
    <t>TOTAL GENERAL A REGLER</t>
  </si>
  <si>
    <t>SEBASTIEN</t>
  </si>
  <si>
    <t>ROMAIN</t>
  </si>
  <si>
    <t>JEAN MICHEL</t>
  </si>
  <si>
    <t>VINCENT</t>
  </si>
  <si>
    <t>STEPHANE</t>
  </si>
  <si>
    <t>ANTHONY</t>
  </si>
  <si>
    <t>ALEXANDRE</t>
  </si>
  <si>
    <t>ROBERT</t>
  </si>
  <si>
    <t>MARIO</t>
  </si>
  <si>
    <t>THIERRY</t>
  </si>
  <si>
    <t>BONELLO</t>
  </si>
  <si>
    <t>LUCIEN</t>
  </si>
  <si>
    <t>JEROME</t>
  </si>
  <si>
    <t>KEVIN</t>
  </si>
  <si>
    <t>TRAN</t>
  </si>
  <si>
    <t>CAROLINE</t>
  </si>
  <si>
    <t>NICOLAS</t>
  </si>
  <si>
    <t>FABIO</t>
  </si>
  <si>
    <t>MICHEL</t>
  </si>
  <si>
    <t>RICHARD</t>
  </si>
  <si>
    <t>FRANCK</t>
  </si>
  <si>
    <t>JANIC</t>
  </si>
  <si>
    <t>DAVID</t>
  </si>
  <si>
    <t>FABRICE</t>
  </si>
  <si>
    <t>ARNAUD</t>
  </si>
  <si>
    <t>SALVO</t>
  </si>
  <si>
    <t>LIONEL</t>
  </si>
  <si>
    <t>022229Z</t>
  </si>
  <si>
    <t>021810W</t>
  </si>
  <si>
    <t>152014H</t>
  </si>
  <si>
    <t>144796C</t>
  </si>
  <si>
    <t>022260E</t>
  </si>
  <si>
    <t>122300W</t>
  </si>
  <si>
    <t>149391G</t>
  </si>
  <si>
    <t>022082I</t>
  </si>
  <si>
    <t>013037L</t>
  </si>
  <si>
    <t>149576H</t>
  </si>
  <si>
    <t>022097X</t>
  </si>
  <si>
    <t>106287Z</t>
  </si>
  <si>
    <t>114481D</t>
  </si>
  <si>
    <t>151743N</t>
  </si>
  <si>
    <t>023184S</t>
  </si>
  <si>
    <t>101259P</t>
  </si>
  <si>
    <t>101260Q</t>
  </si>
  <si>
    <t>101323B</t>
  </si>
  <si>
    <t>107282G</t>
  </si>
  <si>
    <t>152655E</t>
  </si>
  <si>
    <t>152831W</t>
  </si>
  <si>
    <t>112833T</t>
  </si>
  <si>
    <t>152345S</t>
  </si>
  <si>
    <t>149287T</t>
  </si>
  <si>
    <t>152346T</t>
  </si>
  <si>
    <t>019269D</t>
  </si>
  <si>
    <t>147607S</t>
  </si>
  <si>
    <t>150400D</t>
  </si>
  <si>
    <t>149694L</t>
  </si>
  <si>
    <t>149696N</t>
  </si>
  <si>
    <t>152604Z</t>
  </si>
  <si>
    <t>022033L</t>
  </si>
  <si>
    <t>103585B</t>
  </si>
  <si>
    <t>150065P</t>
  </si>
  <si>
    <t>152952C</t>
  </si>
  <si>
    <t>134181V</t>
  </si>
  <si>
    <t>153662Z</t>
  </si>
  <si>
    <t>153669G</t>
  </si>
  <si>
    <t>021894C</t>
  </si>
  <si>
    <t>147412F</t>
  </si>
  <si>
    <t>152049W</t>
  </si>
  <si>
    <t>153346F</t>
  </si>
  <si>
    <t>153347G</t>
  </si>
  <si>
    <t>149899J</t>
  </si>
  <si>
    <t>021922E</t>
  </si>
  <si>
    <t>143024Y</t>
  </si>
  <si>
    <t>120042A</t>
  </si>
  <si>
    <t>132352M</t>
  </si>
  <si>
    <t>149111C</t>
  </si>
  <si>
    <t>153039X</t>
  </si>
  <si>
    <t>152184S</t>
  </si>
  <si>
    <t>151649L</t>
  </si>
  <si>
    <t>104420E</t>
  </si>
  <si>
    <t>146692A</t>
  </si>
  <si>
    <t>152310E</t>
  </si>
  <si>
    <t>153007M</t>
  </si>
  <si>
    <t>150073Y</t>
  </si>
  <si>
    <t>150756Q</t>
  </si>
  <si>
    <t>122598I</t>
  </si>
  <si>
    <t>101302G</t>
  </si>
  <si>
    <t>101481D</t>
  </si>
  <si>
    <t>Dy</t>
  </si>
  <si>
    <t>BLACK BALL CAVAILLONNAIS</t>
  </si>
  <si>
    <t>8 POOL BILLARD CLUB</t>
  </si>
  <si>
    <t>J MI'S POOL</t>
  </si>
  <si>
    <t>ABAD</t>
  </si>
  <si>
    <t>AIELLO</t>
  </si>
  <si>
    <t>AKNIN</t>
  </si>
  <si>
    <t>ALEINS</t>
  </si>
  <si>
    <t>ALESSI</t>
  </si>
  <si>
    <t>ALIBERT</t>
  </si>
  <si>
    <t>ALIX VIDAL</t>
  </si>
  <si>
    <t>ALVISET</t>
  </si>
  <si>
    <t>AMOUROUX</t>
  </si>
  <si>
    <t>ANDRIEUX</t>
  </si>
  <si>
    <t>ANDRY</t>
  </si>
  <si>
    <t>ANFOSSO</t>
  </si>
  <si>
    <t>ANGLADE</t>
  </si>
  <si>
    <t>ANGUE</t>
  </si>
  <si>
    <t>ANTONIN</t>
  </si>
  <si>
    <t>AZOULAY</t>
  </si>
  <si>
    <t>BAILLY</t>
  </si>
  <si>
    <t>BALLIGAND</t>
  </si>
  <si>
    <t>BARRALLON</t>
  </si>
  <si>
    <t>BASELGA</t>
  </si>
  <si>
    <t>BECQ</t>
  </si>
  <si>
    <t>BELTRITTI</t>
  </si>
  <si>
    <t>BERNABEI</t>
  </si>
  <si>
    <t>BERNAT</t>
  </si>
  <si>
    <t>BERTHIER</t>
  </si>
  <si>
    <t>BLANC</t>
  </si>
  <si>
    <t>BONALD</t>
  </si>
  <si>
    <t>BORDES</t>
  </si>
  <si>
    <t>BOULANT</t>
  </si>
  <si>
    <t>BOURDELLES</t>
  </si>
  <si>
    <t>BOUTILLE</t>
  </si>
  <si>
    <t>BOUTTIER</t>
  </si>
  <si>
    <t>BREDAT</t>
  </si>
  <si>
    <t>BREPSON</t>
  </si>
  <si>
    <t>BRIAND</t>
  </si>
  <si>
    <t>BRIOIT</t>
  </si>
  <si>
    <t>BRIOSNE</t>
  </si>
  <si>
    <t>BRUANT</t>
  </si>
  <si>
    <t>BUI THAI</t>
  </si>
  <si>
    <t>BYRZIAK</t>
  </si>
  <si>
    <t>CACHO</t>
  </si>
  <si>
    <t>CALATAYUD</t>
  </si>
  <si>
    <t>CARBONELLE</t>
  </si>
  <si>
    <t>CARPENTRAS</t>
  </si>
  <si>
    <t>CARRE</t>
  </si>
  <si>
    <t>CARRILLON</t>
  </si>
  <si>
    <t>CESARO</t>
  </si>
  <si>
    <t>CHAIX</t>
  </si>
  <si>
    <t>CHAMPIOT</t>
  </si>
  <si>
    <t>CHARBIT</t>
  </si>
  <si>
    <t>CHAUDEY</t>
  </si>
  <si>
    <t>CHEVRIER</t>
  </si>
  <si>
    <t>CHRISTIAN</t>
  </si>
  <si>
    <t>CHUZEVILLE</t>
  </si>
  <si>
    <t>CID</t>
  </si>
  <si>
    <t>CLEMENT</t>
  </si>
  <si>
    <t>CLUZEL</t>
  </si>
  <si>
    <t>COHEN</t>
  </si>
  <si>
    <t>CORNIOU</t>
  </si>
  <si>
    <t>CORSALETTI</t>
  </si>
  <si>
    <t>COSTE</t>
  </si>
  <si>
    <t>COTARD</t>
  </si>
  <si>
    <t>COUPET</t>
  </si>
  <si>
    <t>CREUZOT</t>
  </si>
  <si>
    <t>D ANTONIO</t>
  </si>
  <si>
    <t>DAMON</t>
  </si>
  <si>
    <t>DANESSE</t>
  </si>
  <si>
    <t>DANIEL</t>
  </si>
  <si>
    <t>DE HAAN</t>
  </si>
  <si>
    <t>DEBONO</t>
  </si>
  <si>
    <t>DEBOS</t>
  </si>
  <si>
    <t>DEFFE</t>
  </si>
  <si>
    <t>DEFRESNE</t>
  </si>
  <si>
    <t>DEL MEDICO</t>
  </si>
  <si>
    <t>DELAIRE</t>
  </si>
  <si>
    <t>DENEUVE</t>
  </si>
  <si>
    <t>DESWAZIERE</t>
  </si>
  <si>
    <t>DEVILLE</t>
  </si>
  <si>
    <t>DHAINAUT</t>
  </si>
  <si>
    <t>DHERMY</t>
  </si>
  <si>
    <t>DI CINTIO</t>
  </si>
  <si>
    <t>DIJOUX</t>
  </si>
  <si>
    <t>DONABEDIAN</t>
  </si>
  <si>
    <t>DORIDANT</t>
  </si>
  <si>
    <t>DOS SANTOS</t>
  </si>
  <si>
    <t>DRACA</t>
  </si>
  <si>
    <t>DREMEAUX</t>
  </si>
  <si>
    <t>DUBREUIL</t>
  </si>
  <si>
    <t>DUCHON</t>
  </si>
  <si>
    <t>DUFLOT</t>
  </si>
  <si>
    <t>DUMET</t>
  </si>
  <si>
    <t>DURAND</t>
  </si>
  <si>
    <t>DUSFOUR</t>
  </si>
  <si>
    <t>DUSSAULE</t>
  </si>
  <si>
    <t>EGEA</t>
  </si>
  <si>
    <t>EL MEGHARY</t>
  </si>
  <si>
    <t>ESPITALLIER</t>
  </si>
  <si>
    <t>FAGET</t>
  </si>
  <si>
    <t>FAIVRE D ARCIER</t>
  </si>
  <si>
    <t>FAVARIO</t>
  </si>
  <si>
    <t>FERAUD</t>
  </si>
  <si>
    <t>FERHAT</t>
  </si>
  <si>
    <t>FERNANDES GOMES</t>
  </si>
  <si>
    <t>FERNANDEZ</t>
  </si>
  <si>
    <t>FERRO</t>
  </si>
  <si>
    <t>FLORENS</t>
  </si>
  <si>
    <t>FLORENT</t>
  </si>
  <si>
    <t>FOREL</t>
  </si>
  <si>
    <t>FORGET</t>
  </si>
  <si>
    <t>FOSSATI</t>
  </si>
  <si>
    <t>FRANCO</t>
  </si>
  <si>
    <t>GABRIEL</t>
  </si>
  <si>
    <t>GADE</t>
  </si>
  <si>
    <t>GAILLARDET</t>
  </si>
  <si>
    <t>GALARDINI</t>
  </si>
  <si>
    <t>GAMBINO</t>
  </si>
  <si>
    <t>GARCIA</t>
  </si>
  <si>
    <t>GASQUET</t>
  </si>
  <si>
    <t>GATTO</t>
  </si>
  <si>
    <t>GAUCHER</t>
  </si>
  <si>
    <t>GAVALDA</t>
  </si>
  <si>
    <t>GENDRAUD</t>
  </si>
  <si>
    <t>GENTILI</t>
  </si>
  <si>
    <t>GERVAIS</t>
  </si>
  <si>
    <t>GHU</t>
  </si>
  <si>
    <t>GIANNATTASIO</t>
  </si>
  <si>
    <t>GIBARROUX</t>
  </si>
  <si>
    <t>GINI</t>
  </si>
  <si>
    <t>GIOVANNETTI</t>
  </si>
  <si>
    <t>GIRARD</t>
  </si>
  <si>
    <t>GODOY</t>
  </si>
  <si>
    <t>GORCE</t>
  </si>
  <si>
    <t>GOUDENECHE</t>
  </si>
  <si>
    <t>GOUIRAN</t>
  </si>
  <si>
    <t>GOUZIEN</t>
  </si>
  <si>
    <t>GREFF</t>
  </si>
  <si>
    <t>GREGOIRE</t>
  </si>
  <si>
    <t>GROS</t>
  </si>
  <si>
    <t>GRUAT</t>
  </si>
  <si>
    <t>GUERCIO</t>
  </si>
  <si>
    <t>GUERI</t>
  </si>
  <si>
    <t>GUERINEAU</t>
  </si>
  <si>
    <t>GUEZOU</t>
  </si>
  <si>
    <t>GUIBERT</t>
  </si>
  <si>
    <t>GUTIERREZ</t>
  </si>
  <si>
    <t>GYPSON</t>
  </si>
  <si>
    <t>HAHN</t>
  </si>
  <si>
    <t>HAROUTUNIAN</t>
  </si>
  <si>
    <t>HEBRAL</t>
  </si>
  <si>
    <t>HELLEMANS</t>
  </si>
  <si>
    <t>HERREMAN</t>
  </si>
  <si>
    <t>HEURTAULT</t>
  </si>
  <si>
    <t>JACQUETTI</t>
  </si>
  <si>
    <t>JULIEN</t>
  </si>
  <si>
    <t>KRIPPEL</t>
  </si>
  <si>
    <t>LACOUR</t>
  </si>
  <si>
    <t>LAGIERE</t>
  </si>
  <si>
    <t>LANDE</t>
  </si>
  <si>
    <t>LANDINI</t>
  </si>
  <si>
    <t>LAPLANCHE</t>
  </si>
  <si>
    <t>LAURENCE</t>
  </si>
  <si>
    <t>LAURENSOT</t>
  </si>
  <si>
    <t>LE GOC</t>
  </si>
  <si>
    <t>LE GRIX</t>
  </si>
  <si>
    <t>LE GUENNEC</t>
  </si>
  <si>
    <t>LE QUEAU</t>
  </si>
  <si>
    <t>LE RAY</t>
  </si>
  <si>
    <t>LECLERC</t>
  </si>
  <si>
    <t>LECOQ</t>
  </si>
  <si>
    <t>LEFAUX</t>
  </si>
  <si>
    <t>LEMARTINET</t>
  </si>
  <si>
    <t>LEMESLE</t>
  </si>
  <si>
    <t>LEMIERE</t>
  </si>
  <si>
    <t>LEYNAUD</t>
  </si>
  <si>
    <t>LIEGEOIS</t>
  </si>
  <si>
    <t>LIENHARDT</t>
  </si>
  <si>
    <t>LISI</t>
  </si>
  <si>
    <t>LOMBARDO</t>
  </si>
  <si>
    <t>LOPEZ</t>
  </si>
  <si>
    <t>LOSTAO</t>
  </si>
  <si>
    <t>LUC</t>
  </si>
  <si>
    <t>LUVISON</t>
  </si>
  <si>
    <t>MACQUET</t>
  </si>
  <si>
    <t>MANZOLI</t>
  </si>
  <si>
    <t>MARCIANO</t>
  </si>
  <si>
    <t>MARIOTTI</t>
  </si>
  <si>
    <t>MARTRE</t>
  </si>
  <si>
    <t>MASSERAN</t>
  </si>
  <si>
    <t>MATHIEU</t>
  </si>
  <si>
    <t>MATTEI</t>
  </si>
  <si>
    <t>MAUDUIT</t>
  </si>
  <si>
    <t>MAURON</t>
  </si>
  <si>
    <t>MELLET</t>
  </si>
  <si>
    <t>METAIS</t>
  </si>
  <si>
    <t>MEYER</t>
  </si>
  <si>
    <t>MISRAKI</t>
  </si>
  <si>
    <t>MOKHTAR MEHACHE</t>
  </si>
  <si>
    <t>MONNET</t>
  </si>
  <si>
    <t>MONTERO</t>
  </si>
  <si>
    <t>MUNOS</t>
  </si>
  <si>
    <t>N GUYEN VAN DUC</t>
  </si>
  <si>
    <t>NATALI</t>
  </si>
  <si>
    <t>NATELLA</t>
  </si>
  <si>
    <t>PACZESNY</t>
  </si>
  <si>
    <t>PASTOR</t>
  </si>
  <si>
    <t>PELLAT</t>
  </si>
  <si>
    <t>PELLISSIER</t>
  </si>
  <si>
    <t>PENEDO</t>
  </si>
  <si>
    <t>PEREIRA</t>
  </si>
  <si>
    <t>PEREZ</t>
  </si>
  <si>
    <t>PICHEREAU</t>
  </si>
  <si>
    <t>PICOLLET</t>
  </si>
  <si>
    <t>PIGNATEL</t>
  </si>
  <si>
    <t>PINARD</t>
  </si>
  <si>
    <t>PINNA</t>
  </si>
  <si>
    <t>PIQUET</t>
  </si>
  <si>
    <t>POIRET</t>
  </si>
  <si>
    <t>POTEL</t>
  </si>
  <si>
    <t>POULAIN</t>
  </si>
  <si>
    <t>POZNANSKI</t>
  </si>
  <si>
    <t>QUINIO</t>
  </si>
  <si>
    <t>RAFFIN</t>
  </si>
  <si>
    <t>RAMEL</t>
  </si>
  <si>
    <t>REMIRO</t>
  </si>
  <si>
    <t>RENAUD</t>
  </si>
  <si>
    <t>REVALOR</t>
  </si>
  <si>
    <t>RIBOLLA</t>
  </si>
  <si>
    <t>RICARD</t>
  </si>
  <si>
    <t>RICART</t>
  </si>
  <si>
    <t>RIGNOLS</t>
  </si>
  <si>
    <t>RIVARD</t>
  </si>
  <si>
    <t>ROBBE</t>
  </si>
  <si>
    <t>ROGER</t>
  </si>
  <si>
    <t>ROHRBASSER</t>
  </si>
  <si>
    <t>ROSENTHAL</t>
  </si>
  <si>
    <t>ROUGON</t>
  </si>
  <si>
    <t>ROUX</t>
  </si>
  <si>
    <t>SABAH</t>
  </si>
  <si>
    <t>SALAMA</t>
  </si>
  <si>
    <t>SANTIAGO</t>
  </si>
  <si>
    <t>SAVOIA</t>
  </si>
  <si>
    <t>SCHAEFER</t>
  </si>
  <si>
    <t>SERMON</t>
  </si>
  <si>
    <t>SERVANT</t>
  </si>
  <si>
    <t>SEVERE</t>
  </si>
  <si>
    <t>SIMON</t>
  </si>
  <si>
    <t>SINANIAN</t>
  </si>
  <si>
    <t>SOLARI</t>
  </si>
  <si>
    <t>SOLTANI</t>
  </si>
  <si>
    <t>SORIANO</t>
  </si>
  <si>
    <t>SOUTEYRAND</t>
  </si>
  <si>
    <t>SUZANNE</t>
  </si>
  <si>
    <t>TARDIEUX</t>
  </si>
  <si>
    <t>TARDY</t>
  </si>
  <si>
    <t>TELOT</t>
  </si>
  <si>
    <t>TONNELIER</t>
  </si>
  <si>
    <t>TORES</t>
  </si>
  <si>
    <t>TRAN DINH</t>
  </si>
  <si>
    <t>TRAPPE</t>
  </si>
  <si>
    <t>VAHE</t>
  </si>
  <si>
    <t>VAUTRIN</t>
  </si>
  <si>
    <t>VEYRADIER</t>
  </si>
  <si>
    <t>VIAL</t>
  </si>
  <si>
    <t>VIALARD</t>
  </si>
  <si>
    <t>VIALATTE</t>
  </si>
  <si>
    <t>VICTOR</t>
  </si>
  <si>
    <t>VIERA MAIA</t>
  </si>
  <si>
    <t>VILLASEVIL</t>
  </si>
  <si>
    <t>VILLEMAIN</t>
  </si>
  <si>
    <t>VIOU</t>
  </si>
  <si>
    <t>VISCONTI</t>
  </si>
  <si>
    <t>VITALIEN</t>
  </si>
  <si>
    <t>VIVALDI</t>
  </si>
  <si>
    <t>VYVYAN</t>
  </si>
  <si>
    <t>WATBLED</t>
  </si>
  <si>
    <t>WONG CHI MAN</t>
  </si>
  <si>
    <t>XUEREF</t>
  </si>
  <si>
    <t>YACAZZI</t>
  </si>
  <si>
    <t>YORAC</t>
  </si>
  <si>
    <t>ZANDRINO</t>
  </si>
  <si>
    <t>ZENASNI</t>
  </si>
  <si>
    <t>ZOPPI</t>
  </si>
  <si>
    <t>YANNICK</t>
  </si>
  <si>
    <t>JEAN LUC</t>
  </si>
  <si>
    <t>JEAN PIERRE</t>
  </si>
  <si>
    <t>BRUNO</t>
  </si>
  <si>
    <t>CYRIL</t>
  </si>
  <si>
    <t>GUY</t>
  </si>
  <si>
    <t>JEAN FRANCOIS</t>
  </si>
  <si>
    <t>JEAN MARIE</t>
  </si>
  <si>
    <t>JEAN YVES</t>
  </si>
  <si>
    <t>ALAIN</t>
  </si>
  <si>
    <t>PATRICK</t>
  </si>
  <si>
    <t>NOEL</t>
  </si>
  <si>
    <t>ERIC</t>
  </si>
  <si>
    <t>JEAN JACQUES</t>
  </si>
  <si>
    <t>FRANCIS</t>
  </si>
  <si>
    <t>SERGE</t>
  </si>
  <si>
    <t>FREDERIC</t>
  </si>
  <si>
    <t>JEAN PAUL</t>
  </si>
  <si>
    <t>PASCAL</t>
  </si>
  <si>
    <t>JEAN CLAUDE</t>
  </si>
  <si>
    <t>GILLES</t>
  </si>
  <si>
    <t>JACQUES</t>
  </si>
  <si>
    <t>CLAUDE</t>
  </si>
  <si>
    <t>GERARD</t>
  </si>
  <si>
    <t>CEDRIC</t>
  </si>
  <si>
    <t>FRANCOIS</t>
  </si>
  <si>
    <t>JOEL</t>
  </si>
  <si>
    <t>ANTOINE</t>
  </si>
  <si>
    <t>DENIS</t>
  </si>
  <si>
    <t>MAX</t>
  </si>
  <si>
    <t>BERNARD</t>
  </si>
  <si>
    <t>LAURENT</t>
  </si>
  <si>
    <t>RENE</t>
  </si>
  <si>
    <t>MARTIAL</t>
  </si>
  <si>
    <t>JEAN</t>
  </si>
  <si>
    <t>DOMINIQUE</t>
  </si>
  <si>
    <t>SYLVAIN</t>
  </si>
  <si>
    <t>NINH</t>
  </si>
  <si>
    <t>GEORGES</t>
  </si>
  <si>
    <t>MICKAEL</t>
  </si>
  <si>
    <t>DIDIER</t>
  </si>
  <si>
    <t>PIERRE</t>
  </si>
  <si>
    <t>LIONNEL</t>
  </si>
  <si>
    <t>JEAN MARC</t>
  </si>
  <si>
    <t>MARTINE</t>
  </si>
  <si>
    <t>CAMILLE</t>
  </si>
  <si>
    <t>CRISTIAN</t>
  </si>
  <si>
    <t>PHILIPPE</t>
  </si>
  <si>
    <t>JEAN LOUP</t>
  </si>
  <si>
    <t>ROBERTO</t>
  </si>
  <si>
    <t>SANDRINE</t>
  </si>
  <si>
    <t>PATRICE</t>
  </si>
  <si>
    <t>JEAN ANDRE</t>
  </si>
  <si>
    <t>OLIVIER</t>
  </si>
  <si>
    <t>JONATHAN</t>
  </si>
  <si>
    <t>CHARLES</t>
  </si>
  <si>
    <t>ANDRE</t>
  </si>
  <si>
    <t>PAUL</t>
  </si>
  <si>
    <t>RAYMOND</t>
  </si>
  <si>
    <t>EMILIE</t>
  </si>
  <si>
    <t>BERTRAND</t>
  </si>
  <si>
    <t>ADRIEN</t>
  </si>
  <si>
    <t>JACKY</t>
  </si>
  <si>
    <t>LYDIE</t>
  </si>
  <si>
    <t>HERVE</t>
  </si>
  <si>
    <t>MAROUANE</t>
  </si>
  <si>
    <t>CHRISTELLE</t>
  </si>
  <si>
    <t>EMILE</t>
  </si>
  <si>
    <t>ACHOUR</t>
  </si>
  <si>
    <t>MARC</t>
  </si>
  <si>
    <t>HENRY</t>
  </si>
  <si>
    <t>GILBERT</t>
  </si>
  <si>
    <t>STEVE</t>
  </si>
  <si>
    <t>NATHAN</t>
  </si>
  <si>
    <t>GUILLAUME</t>
  </si>
  <si>
    <t>CHRISTOPHE</t>
  </si>
  <si>
    <t>DAMIEN</t>
  </si>
  <si>
    <t>CYRILLE</t>
  </si>
  <si>
    <t>J CLAUDE</t>
  </si>
  <si>
    <t>ROLAND</t>
  </si>
  <si>
    <t>MARIE PAULE</t>
  </si>
  <si>
    <t>MATHIS</t>
  </si>
  <si>
    <t>PIERRE ANDRE</t>
  </si>
  <si>
    <t>LUDOVIC</t>
  </si>
  <si>
    <t>MAURICE</t>
  </si>
  <si>
    <t>ALBAN</t>
  </si>
  <si>
    <t>ROSE</t>
  </si>
  <si>
    <t>YVON</t>
  </si>
  <si>
    <t>EDDY</t>
  </si>
  <si>
    <t>CYPRIEN</t>
  </si>
  <si>
    <t>JEAN NOEL</t>
  </si>
  <si>
    <t>YVES</t>
  </si>
  <si>
    <t>ANGELO</t>
  </si>
  <si>
    <t>JEREMY</t>
  </si>
  <si>
    <t>NORDINE</t>
  </si>
  <si>
    <t>JEAN MANUEL</t>
  </si>
  <si>
    <t>KARINE</t>
  </si>
  <si>
    <t>MANUEL</t>
  </si>
  <si>
    <t>STEVEN</t>
  </si>
  <si>
    <t>CANDIDO</t>
  </si>
  <si>
    <t>AUDREY</t>
  </si>
  <si>
    <t>PEGGY</t>
  </si>
  <si>
    <t>EMMANUEL</t>
  </si>
  <si>
    <t>JEAN JOSEPH</t>
  </si>
  <si>
    <t>JENNIFER</t>
  </si>
  <si>
    <t>ERNEST ROBERT</t>
  </si>
  <si>
    <t>ANNICK</t>
  </si>
  <si>
    <t>OMAR</t>
  </si>
  <si>
    <t>PIERRE YVES</t>
  </si>
  <si>
    <t>VUONG</t>
  </si>
  <si>
    <t>ANGELIQUE</t>
  </si>
  <si>
    <t>ARLINDO</t>
  </si>
  <si>
    <t>ANTONIO</t>
  </si>
  <si>
    <t>NICHOLAS</t>
  </si>
  <si>
    <t>ALINE</t>
  </si>
  <si>
    <t>TIM</t>
  </si>
  <si>
    <t>ARNOLF</t>
  </si>
  <si>
    <t>MOHAMED</t>
  </si>
  <si>
    <t>AIME</t>
  </si>
  <si>
    <t>149448T</t>
  </si>
  <si>
    <t>151459E</t>
  </si>
  <si>
    <t>152035F</t>
  </si>
  <si>
    <t>155531F</t>
  </si>
  <si>
    <t>153111A</t>
  </si>
  <si>
    <t>101470S</t>
  </si>
  <si>
    <t>153113C</t>
  </si>
  <si>
    <t>155529D</t>
  </si>
  <si>
    <t>155887S</t>
  </si>
  <si>
    <t>101268Y</t>
  </si>
  <si>
    <t>155526A</t>
  </si>
  <si>
    <t>022009N</t>
  </si>
  <si>
    <t>156564D</t>
  </si>
  <si>
    <t>142363N</t>
  </si>
  <si>
    <t>133512C</t>
  </si>
  <si>
    <t>102285B</t>
  </si>
  <si>
    <t>156573N</t>
  </si>
  <si>
    <t>155812L</t>
  </si>
  <si>
    <t>108531H</t>
  </si>
  <si>
    <t>022104E</t>
  </si>
  <si>
    <t>101508E</t>
  </si>
  <si>
    <t>150962P</t>
  </si>
  <si>
    <t>156565E</t>
  </si>
  <si>
    <t>155815P</t>
  </si>
  <si>
    <t>151312V</t>
  </si>
  <si>
    <t>148064P</t>
  </si>
  <si>
    <t>125949F</t>
  </si>
  <si>
    <t>022215L</t>
  </si>
  <si>
    <t>101339R</t>
  </si>
  <si>
    <t>101269Z</t>
  </si>
  <si>
    <t>154572N</t>
  </si>
  <si>
    <t>129332I</t>
  </si>
  <si>
    <t>106907V</t>
  </si>
  <si>
    <t>156535X</t>
  </si>
  <si>
    <t>022367H</t>
  </si>
  <si>
    <t>156515A</t>
  </si>
  <si>
    <t>134843H</t>
  </si>
  <si>
    <t>153753Y</t>
  </si>
  <si>
    <t>153112B</t>
  </si>
  <si>
    <t>151274D</t>
  </si>
  <si>
    <t>122656O</t>
  </si>
  <si>
    <t>145435R</t>
  </si>
  <si>
    <t>ALLIGIER</t>
  </si>
  <si>
    <t>POIRIER</t>
  </si>
  <si>
    <t>MOGLIA</t>
  </si>
  <si>
    <t>BOAZIZ</t>
  </si>
  <si>
    <t>CHIRSTIAN</t>
  </si>
  <si>
    <t>CHIARLE</t>
  </si>
  <si>
    <t>VALENTIN</t>
  </si>
  <si>
    <t>RINAUDO</t>
  </si>
  <si>
    <t>CANNAROZZO</t>
  </si>
  <si>
    <t>MOUTON</t>
  </si>
  <si>
    <t>ARBAUD</t>
  </si>
  <si>
    <t>BENDAVID</t>
  </si>
  <si>
    <t>GRANIER</t>
  </si>
  <si>
    <t>BRUSSET</t>
  </si>
  <si>
    <t>KIMBERLEY</t>
  </si>
  <si>
    <t>GINDRE GINI</t>
  </si>
  <si>
    <t>157036R</t>
  </si>
  <si>
    <t>108010G</t>
  </si>
  <si>
    <t>022266K</t>
  </si>
  <si>
    <t>104409T</t>
  </si>
  <si>
    <t>157980S</t>
  </si>
  <si>
    <t>157642A</t>
  </si>
  <si>
    <t>119700W</t>
  </si>
  <si>
    <t>153604L</t>
  </si>
  <si>
    <t>021824K</t>
  </si>
  <si>
    <t>124802C</t>
  </si>
  <si>
    <t>156807S</t>
  </si>
  <si>
    <t>104433R</t>
  </si>
  <si>
    <t>156808T</t>
  </si>
  <si>
    <t>Pour que le tarif s'affiche il faud mettre un X dans la case corespondante</t>
  </si>
  <si>
    <t>Célectioner la case dessous pour mettre le nom du club  " menu défilant "</t>
  </si>
  <si>
    <t>JOUEURS</t>
  </si>
  <si>
    <t>Le bouton menu défilant apparait après avoir sélectionné la case dessous "JOUEURS"</t>
  </si>
  <si>
    <t>CLASSIC BILLARD CLUB</t>
  </si>
  <si>
    <t>DEMERLIAC</t>
  </si>
  <si>
    <t>DESMERO</t>
  </si>
  <si>
    <t>BENJAMIN</t>
  </si>
  <si>
    <t>FURNON</t>
  </si>
  <si>
    <t>BEAUFILS</t>
  </si>
  <si>
    <t>CARLA</t>
  </si>
  <si>
    <t>CHIAREL</t>
  </si>
  <si>
    <t>ALVAREZ</t>
  </si>
  <si>
    <t>JEAN FLORIAN</t>
  </si>
  <si>
    <t>SCHEKLER</t>
  </si>
  <si>
    <t>ALBERTINI</t>
  </si>
  <si>
    <t>HERBERT</t>
  </si>
  <si>
    <t>GIACONIA</t>
  </si>
  <si>
    <t>MASSOT</t>
  </si>
  <si>
    <t>GOURSEAUD</t>
  </si>
  <si>
    <t>JAUMOTTE</t>
  </si>
  <si>
    <t>BIENAIME</t>
  </si>
  <si>
    <t>TENART</t>
  </si>
  <si>
    <t>STURMAT</t>
  </si>
  <si>
    <t>WILLIAM</t>
  </si>
  <si>
    <t>KAM</t>
  </si>
  <si>
    <t>FRIGANO</t>
  </si>
  <si>
    <t>ABDESSLAM</t>
  </si>
  <si>
    <t>LAOUKILI</t>
  </si>
  <si>
    <t>DESPLANQUE</t>
  </si>
  <si>
    <t>JONNARD</t>
  </si>
  <si>
    <t>BENIER</t>
  </si>
  <si>
    <t>AUDIBERT</t>
  </si>
  <si>
    <t>MONTAY</t>
  </si>
  <si>
    <t>KUNTZ</t>
  </si>
  <si>
    <t>MEUNIER</t>
  </si>
  <si>
    <t>RECCHIA</t>
  </si>
  <si>
    <t>LACOSSE</t>
  </si>
  <si>
    <t>COSTAZ</t>
  </si>
  <si>
    <t>LOUIS</t>
  </si>
  <si>
    <t>SARRALDE</t>
  </si>
  <si>
    <t>DELGADO</t>
  </si>
  <si>
    <t>JOHNNY</t>
  </si>
  <si>
    <t>LAFRANCA</t>
  </si>
  <si>
    <t>VANHAUTEGHEM</t>
  </si>
  <si>
    <t>PICCINELLI</t>
  </si>
  <si>
    <t>LIMA</t>
  </si>
  <si>
    <t>DE LUCA</t>
  </si>
  <si>
    <t>ENZO</t>
  </si>
  <si>
    <t>DA SILVA</t>
  </si>
  <si>
    <t>RANIERI</t>
  </si>
  <si>
    <t>ROMUALD</t>
  </si>
  <si>
    <t>PLAQUEVENT</t>
  </si>
  <si>
    <t>VELA</t>
  </si>
  <si>
    <t>PAUCHET</t>
  </si>
  <si>
    <t>CANO</t>
  </si>
  <si>
    <t>BELHASSEN</t>
  </si>
  <si>
    <t>HERMAN</t>
  </si>
  <si>
    <t>HUGO</t>
  </si>
  <si>
    <t>BENSAID</t>
  </si>
  <si>
    <t>DANG</t>
  </si>
  <si>
    <t>BONTEMPS</t>
  </si>
  <si>
    <t>SEROR</t>
  </si>
  <si>
    <t>159076J</t>
  </si>
  <si>
    <t>142358I</t>
  </si>
  <si>
    <t>022450M</t>
  </si>
  <si>
    <t>159059Q</t>
  </si>
  <si>
    <t>159060R</t>
  </si>
  <si>
    <t>103611B</t>
  </si>
  <si>
    <t>106013L</t>
  </si>
  <si>
    <t>160761Q</t>
  </si>
  <si>
    <t>022103D</t>
  </si>
  <si>
    <t>159130S</t>
  </si>
  <si>
    <t>022399N</t>
  </si>
  <si>
    <t>101257N</t>
  </si>
  <si>
    <t>104472E</t>
  </si>
  <si>
    <t>159674J</t>
  </si>
  <si>
    <t>104054C</t>
  </si>
  <si>
    <t>022443F</t>
  </si>
  <si>
    <t>137716U</t>
  </si>
  <si>
    <t>152794F</t>
  </si>
  <si>
    <t>158731J</t>
  </si>
  <si>
    <t>159213H</t>
  </si>
  <si>
    <t>159345B</t>
  </si>
  <si>
    <t>123168G</t>
  </si>
  <si>
    <t>161942Z</t>
  </si>
  <si>
    <t>022028G</t>
  </si>
  <si>
    <t>120814S</t>
  </si>
  <si>
    <t>138116E</t>
  </si>
  <si>
    <t>159238K</t>
  </si>
  <si>
    <t>106513R</t>
  </si>
  <si>
    <t>014997V</t>
  </si>
  <si>
    <t>159954N</t>
  </si>
  <si>
    <t>022175X</t>
  </si>
  <si>
    <t>103622M</t>
  </si>
  <si>
    <t>143367D</t>
  </si>
  <si>
    <t>147963E</t>
  </si>
  <si>
    <t>022205B</t>
  </si>
  <si>
    <t>022332Y</t>
  </si>
  <si>
    <t>109977X</t>
  </si>
  <si>
    <t>148136S</t>
  </si>
  <si>
    <t>014138U</t>
  </si>
  <si>
    <t>122654M</t>
  </si>
  <si>
    <t>123165D</t>
  </si>
  <si>
    <t>134189D</t>
  </si>
  <si>
    <t>147671M</t>
  </si>
  <si>
    <t>160245E</t>
  </si>
  <si>
    <t>160326S</t>
  </si>
  <si>
    <t>161477T</t>
  </si>
  <si>
    <t>136198K</t>
  </si>
  <si>
    <t>159371E</t>
  </si>
  <si>
    <t>023163X</t>
  </si>
  <si>
    <t>101290U</t>
  </si>
  <si>
    <t>111987F</t>
  </si>
  <si>
    <t>159269T</t>
  </si>
  <si>
    <t>159990C</t>
  </si>
  <si>
    <t>159996J</t>
  </si>
  <si>
    <t>021865Z</t>
  </si>
  <si>
    <t>153606N</t>
  </si>
  <si>
    <t>159948G</t>
  </si>
  <si>
    <t>160011A</t>
  </si>
  <si>
    <t>134188C</t>
  </si>
  <si>
    <t>021899H</t>
  </si>
  <si>
    <t>152347V</t>
  </si>
  <si>
    <t>Le N° de la licence et le tarif s'affiche automatiquement</t>
  </si>
  <si>
    <t>S. S. A. B. D AIX EN PROVENCE</t>
  </si>
  <si>
    <t>L OCEAN VERT</t>
  </si>
  <si>
    <t>BILLARD CLUB LA FARE</t>
  </si>
  <si>
    <t>POOL POSITION 2 LA SEYNE SUR MER</t>
  </si>
  <si>
    <t>AMICALE SNOOKER DE FREJUS</t>
  </si>
  <si>
    <t>ASSOCIATION CANNETANE DE BILLARD</t>
  </si>
  <si>
    <t>AMICALE CLAM ASPOOL 13</t>
  </si>
  <si>
    <t>CORSICA BLACKPOOL</t>
  </si>
  <si>
    <t>CLUB DES ANCIENS</t>
  </si>
  <si>
    <t>BILLARD CLUB DE L ESTAGNOL</t>
  </si>
  <si>
    <t>ISULA BLACK BALL</t>
  </si>
  <si>
    <t>ANGELSNOOK</t>
  </si>
  <si>
    <t>J MI'S</t>
  </si>
  <si>
    <t>DECOUVERTE</t>
  </si>
  <si>
    <t>SAISON - 2018 - 2019</t>
  </si>
  <si>
    <t>Découverte</t>
  </si>
  <si>
    <t>Nom du Président du club demandeur</t>
  </si>
  <si>
    <t>Total des Nouvelles Licences</t>
  </si>
  <si>
    <t>Total des Renouvellements Licences</t>
  </si>
  <si>
    <t>SANDY</t>
  </si>
  <si>
    <t>CLUS</t>
  </si>
  <si>
    <t>MOUCHENIK</t>
  </si>
  <si>
    <t>SOULIER</t>
  </si>
  <si>
    <t>MENGUY</t>
  </si>
  <si>
    <t>CHESNAIS</t>
  </si>
  <si>
    <t>CHAPUIS</t>
  </si>
  <si>
    <t>MARCHETTI</t>
  </si>
  <si>
    <t>POULLOT</t>
  </si>
  <si>
    <t>FALICON</t>
  </si>
  <si>
    <t>JUIN</t>
  </si>
  <si>
    <t>BALESTRI</t>
  </si>
  <si>
    <t>TRUEL</t>
  </si>
  <si>
    <t>CATHERINE</t>
  </si>
  <si>
    <t>TERZIAN</t>
  </si>
  <si>
    <t>BUSCETTI</t>
  </si>
  <si>
    <t>LEFEVRE</t>
  </si>
  <si>
    <t>PERELLI</t>
  </si>
  <si>
    <t>NAIM</t>
  </si>
  <si>
    <t>SELIMI</t>
  </si>
  <si>
    <t>NOUREDDINE</t>
  </si>
  <si>
    <t>M BARKI</t>
  </si>
  <si>
    <t>PABLO</t>
  </si>
  <si>
    <t>TISON</t>
  </si>
  <si>
    <t>DUBARRY</t>
  </si>
  <si>
    <t>BERNICHE</t>
  </si>
  <si>
    <t>RIFFET</t>
  </si>
  <si>
    <t>QUEZEL</t>
  </si>
  <si>
    <t>VIDAL</t>
  </si>
  <si>
    <t>BASSOUL</t>
  </si>
  <si>
    <t>FRELON</t>
  </si>
  <si>
    <t>GODARD</t>
  </si>
  <si>
    <t>CHICARD</t>
  </si>
  <si>
    <t>ELEOUET</t>
  </si>
  <si>
    <t>ARMELLE</t>
  </si>
  <si>
    <t>TIFFANY</t>
  </si>
  <si>
    <t>CHEVREUX</t>
  </si>
  <si>
    <t>IDA</t>
  </si>
  <si>
    <t>GOUALOU</t>
  </si>
  <si>
    <t>SCHENK</t>
  </si>
  <si>
    <t>DANG HUY</t>
  </si>
  <si>
    <t>VO</t>
  </si>
  <si>
    <t>PROFIT</t>
  </si>
  <si>
    <t>MOUSSIER</t>
  </si>
  <si>
    <t>CAILLAUD</t>
  </si>
  <si>
    <t>ESTABLIER</t>
  </si>
  <si>
    <t>MOREELS</t>
  </si>
  <si>
    <t>GABETTO</t>
  </si>
  <si>
    <t>GIFFARD</t>
  </si>
  <si>
    <t>OUDOUX</t>
  </si>
  <si>
    <t>HAEBERLE</t>
  </si>
  <si>
    <t>ETIENNE</t>
  </si>
  <si>
    <t>VIBOUREL</t>
  </si>
  <si>
    <t>BARDET</t>
  </si>
  <si>
    <t>LE FAUCHEUR</t>
  </si>
  <si>
    <t>GELAS</t>
  </si>
  <si>
    <t>KELLY</t>
  </si>
  <si>
    <t>HINI</t>
  </si>
  <si>
    <t>BOVET</t>
  </si>
  <si>
    <t>GOUKASSIAN</t>
  </si>
  <si>
    <t>ANNESTAY</t>
  </si>
  <si>
    <t>CHANTEUX</t>
  </si>
  <si>
    <t>ROUANET</t>
  </si>
  <si>
    <t>STEPHAN</t>
  </si>
  <si>
    <t>TOUREILLE</t>
  </si>
  <si>
    <t>SICARD</t>
  </si>
  <si>
    <t>BLERVACQUE</t>
  </si>
  <si>
    <t>JULIUS</t>
  </si>
  <si>
    <t>WIJERS</t>
  </si>
  <si>
    <t>LECUILLIER</t>
  </si>
  <si>
    <t>COIGNARD</t>
  </si>
  <si>
    <t>LANA</t>
  </si>
  <si>
    <t>COCOZ</t>
  </si>
  <si>
    <t>NOUR EDDINE</t>
  </si>
  <si>
    <t>CHOKRI</t>
  </si>
  <si>
    <t>GRISVARD</t>
  </si>
  <si>
    <t>CHESNAY</t>
  </si>
  <si>
    <t>BRANDON</t>
  </si>
  <si>
    <t>FAISSOLLE</t>
  </si>
  <si>
    <t>PIREDDU</t>
  </si>
  <si>
    <t>BIARD</t>
  </si>
  <si>
    <t>SAUVAGEON</t>
  </si>
  <si>
    <t>AGNES</t>
  </si>
  <si>
    <t>CANDA</t>
  </si>
  <si>
    <t>CLEMENCEAU</t>
  </si>
  <si>
    <t>FALC HER</t>
  </si>
  <si>
    <t>LEFEBVRE</t>
  </si>
  <si>
    <t>VERNET</t>
  </si>
  <si>
    <t>MANSUY</t>
  </si>
  <si>
    <t>MIGUEL</t>
  </si>
  <si>
    <t>BALDINI</t>
  </si>
  <si>
    <t>FAIVRE</t>
  </si>
  <si>
    <t>LEOPOLDINE</t>
  </si>
  <si>
    <t>LEGREVE</t>
  </si>
  <si>
    <t>PERRE</t>
  </si>
  <si>
    <t>JASON</t>
  </si>
  <si>
    <t>HUNEAU</t>
  </si>
  <si>
    <t>JAMOIS</t>
  </si>
  <si>
    <t>SALAH EDDINE</t>
  </si>
  <si>
    <t>SMADE</t>
  </si>
  <si>
    <t>NATACHA</t>
  </si>
  <si>
    <t>BIDAULT</t>
  </si>
  <si>
    <t>GOYAUD</t>
  </si>
  <si>
    <t>ISMAIL</t>
  </si>
  <si>
    <t>LAZAAR</t>
  </si>
  <si>
    <t>BARBANNEAU</t>
  </si>
  <si>
    <t>PIELIN</t>
  </si>
  <si>
    <t>MADOU</t>
  </si>
  <si>
    <t>TOURE</t>
  </si>
  <si>
    <t>GLEIZES</t>
  </si>
  <si>
    <t>MESCHI</t>
  </si>
  <si>
    <t>WAIL</t>
  </si>
  <si>
    <t>BERRAD</t>
  </si>
  <si>
    <t>ANDO</t>
  </si>
  <si>
    <t>RABEARIVELO</t>
  </si>
  <si>
    <t>ACHRAF</t>
  </si>
  <si>
    <t>EL MOHAJIR</t>
  </si>
  <si>
    <t>103528W</t>
  </si>
  <si>
    <t>106896K</t>
  </si>
  <si>
    <t>162895K</t>
  </si>
  <si>
    <t>163894W</t>
  </si>
  <si>
    <t>103621L</t>
  </si>
  <si>
    <t>012793B</t>
  </si>
  <si>
    <t>163134V</t>
  </si>
  <si>
    <t>163143E</t>
  </si>
  <si>
    <t>164303Q</t>
  </si>
  <si>
    <t>022062O</t>
  </si>
  <si>
    <t>163044X</t>
  </si>
  <si>
    <t>135564A</t>
  </si>
  <si>
    <t>163043W</t>
  </si>
  <si>
    <t>153554G</t>
  </si>
  <si>
    <t>118651N</t>
  </si>
  <si>
    <t>149288V</t>
  </si>
  <si>
    <t>148464Z</t>
  </si>
  <si>
    <t>141625D</t>
  </si>
  <si>
    <t>105979D</t>
  </si>
  <si>
    <t>162556R</t>
  </si>
  <si>
    <t>162557S</t>
  </si>
  <si>
    <t>162685G</t>
  </si>
  <si>
    <t>163135W</t>
  </si>
  <si>
    <t>163136X</t>
  </si>
  <si>
    <t>152609E</t>
  </si>
  <si>
    <t>120084Q</t>
  </si>
  <si>
    <t>152253S</t>
  </si>
  <si>
    <t>125943Z</t>
  </si>
  <si>
    <t>136544S</t>
  </si>
  <si>
    <t>149593B</t>
  </si>
  <si>
    <t>103568K</t>
  </si>
  <si>
    <t>125666I</t>
  </si>
  <si>
    <t>157852D</t>
  </si>
  <si>
    <t>160332Z</t>
  </si>
  <si>
    <t>163467G</t>
  </si>
  <si>
    <t>162764S</t>
  </si>
  <si>
    <t>162765T</t>
  </si>
  <si>
    <t>164893G</t>
  </si>
  <si>
    <t>154573P</t>
  </si>
  <si>
    <t>022126A</t>
  </si>
  <si>
    <t>136540O</t>
  </si>
  <si>
    <t>132515T</t>
  </si>
  <si>
    <t>143885B</t>
  </si>
  <si>
    <t>151456B</t>
  </si>
  <si>
    <t>144785R</t>
  </si>
  <si>
    <t>147622J</t>
  </si>
  <si>
    <t>147624L</t>
  </si>
  <si>
    <t>103216W</t>
  </si>
  <si>
    <t>149390F</t>
  </si>
  <si>
    <t>128468C</t>
  </si>
  <si>
    <t>109714U</t>
  </si>
  <si>
    <t>022467D</t>
  </si>
  <si>
    <t>018535X</t>
  </si>
  <si>
    <t>163278B</t>
  </si>
  <si>
    <t>163279C</t>
  </si>
  <si>
    <t>148229T</t>
  </si>
  <si>
    <t>164212R</t>
  </si>
  <si>
    <t>149613Y</t>
  </si>
  <si>
    <t>113216M</t>
  </si>
  <si>
    <t>022384Y</t>
  </si>
  <si>
    <t>021820G</t>
  </si>
  <si>
    <t>143166K</t>
  </si>
  <si>
    <t>163166E</t>
  </si>
  <si>
    <t>125931N</t>
  </si>
  <si>
    <t>139062O</t>
  </si>
  <si>
    <t>163238H</t>
  </si>
  <si>
    <t>136075R</t>
  </si>
  <si>
    <t>151875G</t>
  </si>
  <si>
    <t>128719T</t>
  </si>
  <si>
    <t>162563Z</t>
  </si>
  <si>
    <t>162786R</t>
  </si>
  <si>
    <t>163006F</t>
  </si>
  <si>
    <t>163218L</t>
  </si>
  <si>
    <t>163239J</t>
  </si>
  <si>
    <t>163609L</t>
  </si>
  <si>
    <t>163764E</t>
  </si>
  <si>
    <t>162984G</t>
  </si>
  <si>
    <t>162985H</t>
  </si>
  <si>
    <t>163924D</t>
  </si>
  <si>
    <t>159202W</t>
  </si>
  <si>
    <t>101314S</t>
  </si>
  <si>
    <t>162995T</t>
  </si>
  <si>
    <t>147448V</t>
  </si>
  <si>
    <t>163016R</t>
  </si>
  <si>
    <t>163017S</t>
  </si>
  <si>
    <t>163018T</t>
  </si>
  <si>
    <t>163019V</t>
  </si>
  <si>
    <t>163020W</t>
  </si>
  <si>
    <t>163021X</t>
  </si>
  <si>
    <t>163397F</t>
  </si>
  <si>
    <t>163674G</t>
  </si>
  <si>
    <t>162865C</t>
  </si>
  <si>
    <t>162864B</t>
  </si>
  <si>
    <t>162863A</t>
  </si>
  <si>
    <t>150544K</t>
  </si>
  <si>
    <t>163124J</t>
  </si>
  <si>
    <t>163437Z</t>
  </si>
  <si>
    <t>163759Z</t>
  </si>
  <si>
    <t>163322Z</t>
  </si>
  <si>
    <t>135555R</t>
  </si>
  <si>
    <t>163775R</t>
  </si>
  <si>
    <t>109917P</t>
  </si>
  <si>
    <t>022330W</t>
  </si>
  <si>
    <t>014256I</t>
  </si>
  <si>
    <t>022120U</t>
  </si>
  <si>
    <t>124942M</t>
  </si>
  <si>
    <t>146245V</t>
  </si>
  <si>
    <t>163688X</t>
  </si>
  <si>
    <t>163743G</t>
  </si>
  <si>
    <t>BANQUE</t>
  </si>
  <si>
    <t>CHEQUE N°</t>
  </si>
  <si>
    <t>BONS TOURNOIS A TOUS</t>
  </si>
  <si>
    <t>BIENVENUS</t>
  </si>
  <si>
    <t>LICENCE  L.M.B. SAISON 2018 - 2019</t>
  </si>
  <si>
    <t>NOUVELLES LICENCES A SAISIR MANUELLEMENT MERCI</t>
  </si>
  <si>
    <t>RECAPITULATIF DES LICENCES  L.M.B.</t>
  </si>
  <si>
    <t xml:space="preserve">Bouton menu </t>
  </si>
  <si>
    <t>défilant le bouton</t>
  </si>
  <si>
    <t>la case</t>
  </si>
  <si>
    <t xml:space="preserve">avoir celectionet </t>
  </si>
  <si>
    <t>apparé apres</t>
  </si>
  <si>
    <r>
      <t xml:space="preserve">Utilisez les listes déroulantes pour remplir les champs.                                                                                                             Si un joueur ne figure pas sur la liste, c'est qu'il n'a pas pris de licence LMB la saison 2017 - 2018.                                                      le saisir manuellement dans la partie du bas : </t>
    </r>
    <r>
      <rPr>
        <b/>
        <sz val="12"/>
        <color indexed="10"/>
        <rFont val="Times New Roman"/>
        <family val="1"/>
      </rPr>
      <t>nouvelle licence.</t>
    </r>
  </si>
  <si>
    <r>
      <rPr>
        <b/>
        <sz val="12"/>
        <rFont val="Times New Roman"/>
        <family val="1"/>
      </rPr>
      <t>Le cheque à établir a l'ordre de L.M.B. et envoyer à :</t>
    </r>
    <r>
      <rPr>
        <b/>
        <sz val="12"/>
        <color indexed="10"/>
        <rFont val="Times New Roman"/>
        <family val="1"/>
      </rPr>
      <t xml:space="preserve"> </t>
    </r>
  </si>
  <si>
    <t>J.Marie TRAPPE - Place de la Fontaine 45 rue de l'Eglise 07380 PRADES</t>
  </si>
  <si>
    <t>ABOUT</t>
  </si>
  <si>
    <t>AUDOIN</t>
  </si>
  <si>
    <t>AVRIL</t>
  </si>
  <si>
    <t>BONNEMAISON</t>
  </si>
  <si>
    <t>BOSSOT</t>
  </si>
  <si>
    <t>CARRARA</t>
  </si>
  <si>
    <t>FELIX</t>
  </si>
  <si>
    <t>CLAUDON</t>
  </si>
  <si>
    <t>DOYEN</t>
  </si>
  <si>
    <t>GUEUG</t>
  </si>
  <si>
    <t>MANGROLLE</t>
  </si>
  <si>
    <t>POUJOL</t>
  </si>
  <si>
    <t>RAMOND</t>
  </si>
  <si>
    <t>RATON</t>
  </si>
  <si>
    <t>SEYNHAEVE</t>
  </si>
  <si>
    <t>BAUDOUIN</t>
  </si>
  <si>
    <t>VUILLAUME</t>
  </si>
  <si>
    <t>132348I</t>
  </si>
  <si>
    <t>138454E</t>
  </si>
  <si>
    <t>101431F</t>
  </si>
  <si>
    <t>150422C</t>
  </si>
  <si>
    <t>160000N</t>
  </si>
  <si>
    <t>148607E</t>
  </si>
  <si>
    <t>148126G</t>
  </si>
  <si>
    <t>143143N</t>
  </si>
  <si>
    <t>104475H</t>
  </si>
  <si>
    <t>164991N</t>
  </si>
  <si>
    <t>022347N</t>
  </si>
  <si>
    <t>022357X</t>
  </si>
  <si>
    <t>163826X</t>
  </si>
  <si>
    <t>148608F</t>
  </si>
  <si>
    <t>154571M</t>
  </si>
  <si>
    <t>SAUVAIRE</t>
  </si>
  <si>
    <t>136083Z</t>
  </si>
  <si>
    <t xml:space="preserve"> N° Club est Automatique</t>
  </si>
  <si>
    <t>Ecrire la date :</t>
  </si>
  <si>
    <t xml:space="preserve">pest1949@yahoo.fr </t>
  </si>
  <si>
    <t xml:space="preserve">Le bordereau à renvoyer rempli et par email à ces deux adresses : </t>
  </si>
  <si>
    <t xml:space="preserve">synjmt@orange.fr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</si>
</sst>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&quot;€&quot;_-;\-* #,##0\ &quot;€&quot;_-;_-* &quot;-&quot;??\ &quot;€&quot;_-;_-@_-"/>
    <numFmt numFmtId="166" formatCode="0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m/d/yyyy;@"/>
  </numFmts>
  <fonts count="7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2"/>
    </font>
    <font>
      <sz val="9"/>
      <name val="Times New Roman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10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sz val="11"/>
      <color indexed="62"/>
      <name val="Times New Roman"/>
      <family val="2"/>
    </font>
    <font>
      <sz val="11"/>
      <color indexed="20"/>
      <name val="Times New Roman"/>
      <family val="2"/>
    </font>
    <font>
      <u val="single"/>
      <sz val="11"/>
      <color indexed="12"/>
      <name val="Times New Roman"/>
      <family val="2"/>
    </font>
    <font>
      <sz val="11"/>
      <color indexed="6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Times New Roman"/>
      <family val="2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55"/>
      <name val="Times New Roman"/>
      <family val="1"/>
    </font>
    <font>
      <b/>
      <sz val="10"/>
      <color indexed="10"/>
      <name val="Times New Roman"/>
      <family val="1"/>
    </font>
    <font>
      <sz val="11"/>
      <color indexed="31"/>
      <name val="Times New Roman"/>
      <family val="1"/>
    </font>
    <font>
      <sz val="11"/>
      <color indexed="51"/>
      <name val="Times New Roman"/>
      <family val="1"/>
    </font>
    <font>
      <sz val="14"/>
      <color indexed="12"/>
      <name val="Times New Roman"/>
      <family val="2"/>
    </font>
    <font>
      <b/>
      <u val="single"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0"/>
      <name val="Times New Roman"/>
      <family val="2"/>
    </font>
    <font>
      <sz val="11"/>
      <color rgb="FFFF000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9C65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 tint="-0.3499799966812134"/>
      <name val="Times New Roman"/>
      <family val="1"/>
    </font>
    <font>
      <b/>
      <sz val="10"/>
      <color rgb="FFFF0000"/>
      <name val="Times New Roman"/>
      <family val="1"/>
    </font>
    <font>
      <sz val="11"/>
      <color theme="3" tint="0.7999799847602844"/>
      <name val="Times New Roman"/>
      <family val="1"/>
    </font>
    <font>
      <sz val="11"/>
      <color theme="9" tint="0.5999900102615356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>
        <color rgb="FFFF0000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 style="hair"/>
      <right style="hair"/>
      <top style="hair">
        <color rgb="FFFF0000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>
        <color rgb="FFFF0000"/>
      </left>
      <right style="hair">
        <color rgb="FFFF0000"/>
      </right>
      <top style="hair"/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 style="hair">
        <color rgb="FFFF0000"/>
      </bottom>
    </border>
    <border>
      <left style="hair">
        <color rgb="FFFF0000"/>
      </left>
      <right>
        <color indexed="63"/>
      </right>
      <top>
        <color indexed="63"/>
      </top>
      <bottom>
        <color indexed="63"/>
      </bottom>
    </border>
    <border>
      <left style="hair">
        <color rgb="FFFF0000"/>
      </left>
      <right>
        <color indexed="63"/>
      </right>
      <top style="hair">
        <color rgb="FFFF0000"/>
      </top>
      <bottom>
        <color indexed="63"/>
      </bottom>
    </border>
    <border>
      <left>
        <color indexed="63"/>
      </left>
      <right>
        <color indexed="63"/>
      </right>
      <top style="hair">
        <color rgb="FFFF0000"/>
      </top>
      <bottom>
        <color indexed="63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rgb="FFFF0000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 style="hair"/>
      <right>
        <color indexed="63"/>
      </right>
      <top style="hair"/>
      <bottom style="hair">
        <color rgb="FFFF0000"/>
      </bottom>
    </border>
    <border>
      <left>
        <color indexed="63"/>
      </left>
      <right>
        <color indexed="63"/>
      </right>
      <top style="hair"/>
      <bottom style="hair">
        <color rgb="FFFF0000"/>
      </bottom>
    </border>
    <border>
      <left>
        <color indexed="63"/>
      </left>
      <right style="hair">
        <color rgb="FFFF0000"/>
      </right>
      <top style="hair"/>
      <bottom style="hair">
        <color rgb="FFFF0000"/>
      </bottom>
    </border>
    <border>
      <left style="hair">
        <color rgb="FFFF0000"/>
      </left>
      <right style="hair"/>
      <top style="hair">
        <color rgb="FFFF0000"/>
      </top>
      <bottom>
        <color indexed="63"/>
      </bottom>
    </border>
    <border>
      <left style="hair">
        <color rgb="FFFF0000"/>
      </left>
      <right style="hair"/>
      <top>
        <color indexed="63"/>
      </top>
      <bottom>
        <color indexed="63"/>
      </bottom>
    </border>
    <border>
      <left style="hair">
        <color rgb="FFFF0000"/>
      </left>
      <right style="hair"/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 style="thin"/>
      <bottom style="hair"/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dotted">
        <color rgb="FFFF0000"/>
      </left>
      <right>
        <color indexed="63"/>
      </right>
      <top style="dotted">
        <color rgb="FFFF0000"/>
      </top>
      <bottom>
        <color indexed="63"/>
      </bottom>
    </border>
    <border>
      <left>
        <color indexed="63"/>
      </left>
      <right>
        <color indexed="63"/>
      </right>
      <top style="dotted">
        <color rgb="FFFF0000"/>
      </top>
      <bottom>
        <color indexed="63"/>
      </bottom>
    </border>
    <border>
      <left>
        <color indexed="63"/>
      </left>
      <right style="dotted">
        <color rgb="FFFF0000"/>
      </right>
      <top style="dotted">
        <color rgb="FFFF0000"/>
      </top>
      <bottom>
        <color indexed="63"/>
      </bottom>
    </border>
    <border>
      <left style="dotted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rgb="FFFF0000"/>
      </right>
      <top>
        <color indexed="63"/>
      </top>
      <bottom>
        <color indexed="63"/>
      </bottom>
    </border>
    <border>
      <left style="dotted">
        <color rgb="FFFF0000"/>
      </left>
      <right>
        <color indexed="63"/>
      </right>
      <top>
        <color indexed="63"/>
      </top>
      <bottom style="dotted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FF0000"/>
      </bottom>
    </border>
    <border>
      <left>
        <color indexed="63"/>
      </left>
      <right style="dotted">
        <color rgb="FFFF0000"/>
      </right>
      <top>
        <color indexed="63"/>
      </top>
      <bottom style="dotted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hair"/>
      <top style="thin">
        <color rgb="FFFF0000"/>
      </top>
      <bottom style="thin">
        <color rgb="FFFF0000"/>
      </bottom>
    </border>
    <border>
      <left style="hair">
        <color rgb="FFFF0000"/>
      </left>
      <right style="hair">
        <color rgb="FFFF0000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rgb="FFFF0000"/>
      </top>
      <bottom style="hair">
        <color rgb="FFFF0000"/>
      </bottom>
    </border>
    <border>
      <left style="hair"/>
      <right style="hair"/>
      <top style="thin">
        <color rgb="FFFF0000"/>
      </top>
      <bottom>
        <color indexed="63"/>
      </bottom>
    </border>
    <border>
      <left style="hair"/>
      <right style="hair"/>
      <top>
        <color indexed="63"/>
      </top>
      <bottom style="thin">
        <color rgb="FFFF0000"/>
      </bottom>
    </border>
    <border>
      <left style="hair">
        <color rgb="FFFF0000"/>
      </left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 style="hair"/>
      <top style="hair">
        <color rgb="FFFF0000"/>
      </top>
      <bottom style="hair">
        <color rgb="FFFF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77">
    <xf numFmtId="0" fontId="0" fillId="0" borderId="0" xfId="0" applyAlignment="1">
      <alignment/>
    </xf>
    <xf numFmtId="0" fontId="54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164" fontId="0" fillId="33" borderId="10" xfId="0" applyNumberFormat="1" applyFont="1" applyFill="1" applyBorder="1" applyAlignment="1" applyProtection="1">
      <alignment horizontal="center"/>
      <protection/>
    </xf>
    <xf numFmtId="164" fontId="0" fillId="13" borderId="10" xfId="0" applyNumberFormat="1" applyFont="1" applyFill="1" applyBorder="1" applyAlignment="1" applyProtection="1">
      <alignment horizontal="center"/>
      <protection/>
    </xf>
    <xf numFmtId="0" fontId="3" fillId="34" borderId="0" xfId="53" applyFont="1" applyFill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left"/>
      <protection/>
    </xf>
    <xf numFmtId="0" fontId="5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6" fillId="34" borderId="0" xfId="0" applyFont="1" applyFill="1" applyAlignment="1" applyProtection="1">
      <alignment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54" fillId="2" borderId="10" xfId="0" applyFont="1" applyFill="1" applyBorder="1" applyAlignment="1" applyProtection="1">
      <alignment horizontal="center" vertical="center"/>
      <protection/>
    </xf>
    <xf numFmtId="164" fontId="54" fillId="2" borderId="12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/>
      <protection locked="0"/>
    </xf>
    <xf numFmtId="0" fontId="54" fillId="0" borderId="10" xfId="0" applyFont="1" applyBorder="1" applyAlignment="1" applyProtection="1">
      <alignment horizontal="center" vertical="center"/>
      <protection/>
    </xf>
    <xf numFmtId="0" fontId="5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54" fillId="2" borderId="13" xfId="0" applyFont="1" applyFill="1" applyBorder="1" applyAlignment="1" applyProtection="1">
      <alignment horizontal="center" vertical="center"/>
      <protection/>
    </xf>
    <xf numFmtId="8" fontId="54" fillId="2" borderId="11" xfId="0" applyNumberFormat="1" applyFont="1" applyFill="1" applyBorder="1" applyAlignment="1" applyProtection="1">
      <alignment horizontal="center" vertical="center"/>
      <protection/>
    </xf>
    <xf numFmtId="0" fontId="0" fillId="13" borderId="10" xfId="0" applyFont="1" applyFill="1" applyBorder="1" applyAlignment="1" applyProtection="1">
      <alignment horizontal="center" vertical="center"/>
      <protection/>
    </xf>
    <xf numFmtId="0" fontId="54" fillId="13" borderId="10" xfId="0" applyFont="1" applyFill="1" applyBorder="1" applyAlignment="1" applyProtection="1">
      <alignment horizontal="center" vertical="center"/>
      <protection/>
    </xf>
    <xf numFmtId="0" fontId="0" fillId="13" borderId="14" xfId="0" applyFont="1" applyFill="1" applyBorder="1" applyAlignment="1" applyProtection="1">
      <alignment horizontal="center" vertical="center"/>
      <protection/>
    </xf>
    <xf numFmtId="0" fontId="54" fillId="13" borderId="14" xfId="0" applyFont="1" applyFill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/>
      <protection/>
    </xf>
    <xf numFmtId="164" fontId="0" fillId="33" borderId="12" xfId="0" applyNumberFormat="1" applyFont="1" applyFill="1" applyBorder="1" applyAlignment="1" applyProtection="1">
      <alignment horizontal="center"/>
      <protection/>
    </xf>
    <xf numFmtId="0" fontId="58" fillId="34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/>
      <protection/>
    </xf>
    <xf numFmtId="0" fontId="0" fillId="2" borderId="15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4" fillId="13" borderId="13" xfId="0" applyFont="1" applyFill="1" applyBorder="1" applyAlignment="1" applyProtection="1">
      <alignment horizontal="center" vertical="center"/>
      <protection/>
    </xf>
    <xf numFmtId="0" fontId="54" fillId="13" borderId="17" xfId="0" applyFont="1" applyFill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/>
      <protection locked="0"/>
    </xf>
    <xf numFmtId="164" fontId="0" fillId="13" borderId="13" xfId="0" applyNumberFormat="1" applyFont="1" applyFill="1" applyBorder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" fillId="0" borderId="0" xfId="53" applyFont="1" applyProtection="1">
      <alignment/>
      <protection/>
    </xf>
    <xf numFmtId="0" fontId="0" fillId="13" borderId="13" xfId="0" applyFont="1" applyFill="1" applyBorder="1" applyAlignment="1" applyProtection="1">
      <alignment horizontal="center" vertical="center"/>
      <protection/>
    </xf>
    <xf numFmtId="0" fontId="0" fillId="2" borderId="18" xfId="0" applyFont="1" applyFill="1" applyBorder="1" applyAlignment="1" applyProtection="1">
      <alignment horizontal="center" vertical="center"/>
      <protection/>
    </xf>
    <xf numFmtId="0" fontId="54" fillId="2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/>
      <protection/>
    </xf>
    <xf numFmtId="164" fontId="0" fillId="13" borderId="20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59" fillId="13" borderId="21" xfId="0" applyFont="1" applyFill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59" fillId="13" borderId="23" xfId="0" applyFont="1" applyFill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60" fillId="0" borderId="25" xfId="0" applyFont="1" applyBorder="1" applyAlignment="1" applyProtection="1">
      <alignment/>
      <protection locked="0"/>
    </xf>
    <xf numFmtId="0" fontId="59" fillId="0" borderId="23" xfId="0" applyFont="1" applyFill="1" applyBorder="1" applyAlignment="1" applyProtection="1">
      <alignment horizontal="left"/>
      <protection/>
    </xf>
    <xf numFmtId="164" fontId="0" fillId="0" borderId="21" xfId="0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61" fillId="0" borderId="0" xfId="0" applyFont="1" applyBorder="1" applyAlignment="1" applyProtection="1">
      <alignment vertical="center"/>
      <protection locked="0"/>
    </xf>
    <xf numFmtId="0" fontId="61" fillId="0" borderId="29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62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0" fontId="0" fillId="13" borderId="28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63" fillId="0" borderId="30" xfId="0" applyFont="1" applyBorder="1" applyAlignment="1" applyProtection="1">
      <alignment horizontal="center" vertical="center" wrapText="1"/>
      <protection/>
    </xf>
    <xf numFmtId="0" fontId="63" fillId="0" borderId="31" xfId="0" applyFont="1" applyBorder="1" applyAlignment="1" applyProtection="1">
      <alignment horizontal="center" vertical="center" wrapText="1"/>
      <protection/>
    </xf>
    <xf numFmtId="0" fontId="56" fillId="0" borderId="3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64" fillId="33" borderId="28" xfId="0" applyFont="1" applyFill="1" applyBorder="1" applyAlignment="1" applyProtection="1">
      <alignment/>
      <protection/>
    </xf>
    <xf numFmtId="0" fontId="64" fillId="33" borderId="28" xfId="0" applyFont="1" applyFill="1" applyBorder="1" applyAlignment="1" applyProtection="1">
      <alignment horizontal="center"/>
      <protection/>
    </xf>
    <xf numFmtId="0" fontId="65" fillId="13" borderId="28" xfId="0" applyFont="1" applyFill="1" applyBorder="1" applyAlignment="1" applyProtection="1">
      <alignment horizontal="center"/>
      <protection/>
    </xf>
    <xf numFmtId="0" fontId="65" fillId="13" borderId="33" xfId="0" applyFont="1" applyFill="1" applyBorder="1" applyAlignment="1" applyProtection="1">
      <alignment horizontal="center"/>
      <protection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63" fillId="34" borderId="20" xfId="0" applyFont="1" applyFill="1" applyBorder="1" applyAlignment="1" applyProtection="1">
      <alignment horizontal="right" vertical="center" wrapText="1"/>
      <protection/>
    </xf>
    <xf numFmtId="0" fontId="63" fillId="34" borderId="20" xfId="0" applyFont="1" applyFill="1" applyBorder="1" applyAlignment="1" applyProtection="1">
      <alignment horizontal="center" vertical="center" wrapText="1"/>
      <protection/>
    </xf>
    <xf numFmtId="0" fontId="63" fillId="34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textRotation="255" shrinkToFit="1"/>
      <protection/>
    </xf>
    <xf numFmtId="0" fontId="8" fillId="0" borderId="36" xfId="0" applyFont="1" applyBorder="1" applyAlignment="1" applyProtection="1">
      <alignment horizontal="center" vertical="center" textRotation="255" shrinkToFit="1"/>
      <protection/>
    </xf>
    <xf numFmtId="0" fontId="8" fillId="0" borderId="37" xfId="0" applyFont="1" applyBorder="1" applyAlignment="1" applyProtection="1">
      <alignment horizontal="center" vertical="center" textRotation="255" shrinkToFit="1"/>
      <protection/>
    </xf>
    <xf numFmtId="0" fontId="54" fillId="33" borderId="15" xfId="0" applyFont="1" applyFill="1" applyBorder="1" applyAlignment="1" applyProtection="1">
      <alignment horizontal="center" vertical="center"/>
      <protection/>
    </xf>
    <xf numFmtId="0" fontId="54" fillId="33" borderId="11" xfId="0" applyFont="1" applyFill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 textRotation="255" shrinkToFit="1"/>
      <protection/>
    </xf>
    <xf numFmtId="0" fontId="8" fillId="0" borderId="35" xfId="0" applyFont="1" applyBorder="1" applyAlignment="1" applyProtection="1">
      <alignment horizontal="center" vertical="center" textRotation="255"/>
      <protection/>
    </xf>
    <xf numFmtId="0" fontId="8" fillId="0" borderId="36" xfId="0" applyFont="1" applyBorder="1" applyAlignment="1" applyProtection="1">
      <alignment horizontal="center" vertical="center" textRotation="255"/>
      <protection/>
    </xf>
    <xf numFmtId="0" fontId="8" fillId="0" borderId="37" xfId="0" applyFont="1" applyBorder="1" applyAlignment="1" applyProtection="1">
      <alignment horizontal="center" vertical="center" textRotation="255"/>
      <protection/>
    </xf>
    <xf numFmtId="0" fontId="61" fillId="0" borderId="39" xfId="0" applyFont="1" applyBorder="1" applyAlignment="1" applyProtection="1">
      <alignment horizontal="center" vertical="center"/>
      <protection locked="0"/>
    </xf>
    <xf numFmtId="0" fontId="61" fillId="0" borderId="40" xfId="0" applyFont="1" applyBorder="1" applyAlignment="1" applyProtection="1">
      <alignment horizontal="center" vertical="center"/>
      <protection locked="0"/>
    </xf>
    <xf numFmtId="0" fontId="61" fillId="0" borderId="41" xfId="0" applyFont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0" fontId="61" fillId="0" borderId="43" xfId="0" applyFont="1" applyBorder="1" applyAlignment="1" applyProtection="1">
      <alignment horizontal="center" vertical="center"/>
      <protection locked="0"/>
    </xf>
    <xf numFmtId="0" fontId="61" fillId="0" borderId="44" xfId="0" applyFont="1" applyBorder="1" applyAlignment="1" applyProtection="1">
      <alignment horizontal="center" vertical="center"/>
      <protection locked="0"/>
    </xf>
    <xf numFmtId="0" fontId="54" fillId="0" borderId="45" xfId="0" applyFont="1" applyBorder="1" applyAlignment="1" applyProtection="1">
      <alignment horizontal="center" vertical="center"/>
      <protection/>
    </xf>
    <xf numFmtId="0" fontId="54" fillId="0" borderId="46" xfId="0" applyFont="1" applyBorder="1" applyAlignment="1" applyProtection="1">
      <alignment horizontal="center" vertical="center"/>
      <protection/>
    </xf>
    <xf numFmtId="0" fontId="54" fillId="0" borderId="47" xfId="0" applyFont="1" applyBorder="1" applyAlignment="1" applyProtection="1">
      <alignment horizontal="center" vertical="center"/>
      <protection/>
    </xf>
    <xf numFmtId="164" fontId="66" fillId="0" borderId="48" xfId="0" applyNumberFormat="1" applyFont="1" applyFill="1" applyBorder="1" applyAlignment="1" applyProtection="1">
      <alignment horizontal="center" vertical="center"/>
      <protection/>
    </xf>
    <xf numFmtId="164" fontId="66" fillId="0" borderId="49" xfId="0" applyNumberFormat="1" applyFont="1" applyFill="1" applyBorder="1" applyAlignment="1" applyProtection="1">
      <alignment horizontal="center" vertical="center"/>
      <protection/>
    </xf>
    <xf numFmtId="164" fontId="66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9" fillId="0" borderId="51" xfId="0" applyFont="1" applyBorder="1" applyAlignment="1" applyProtection="1">
      <alignment horizontal="left"/>
      <protection/>
    </xf>
    <xf numFmtId="0" fontId="61" fillId="33" borderId="10" xfId="0" applyFont="1" applyFill="1" applyBorder="1" applyAlignment="1" applyProtection="1">
      <alignment horizontal="center" vertical="center"/>
      <protection/>
    </xf>
    <xf numFmtId="0" fontId="67" fillId="0" borderId="52" xfId="0" applyFont="1" applyFill="1" applyBorder="1" applyAlignment="1" applyProtection="1">
      <alignment horizontal="center" vertical="center"/>
      <protection/>
    </xf>
    <xf numFmtId="0" fontId="67" fillId="0" borderId="36" xfId="0" applyFont="1" applyFill="1" applyBorder="1" applyAlignment="1" applyProtection="1">
      <alignment horizontal="center" vertical="center"/>
      <protection/>
    </xf>
    <xf numFmtId="0" fontId="67" fillId="0" borderId="3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2" borderId="12" xfId="0" applyFont="1" applyFill="1" applyBorder="1" applyAlignment="1" applyProtection="1">
      <alignment horizontal="center"/>
      <protection/>
    </xf>
    <xf numFmtId="0" fontId="0" fillId="2" borderId="31" xfId="0" applyFont="1" applyFill="1" applyBorder="1" applyAlignment="1" applyProtection="1">
      <alignment horizontal="center"/>
      <protection/>
    </xf>
    <xf numFmtId="0" fontId="0" fillId="2" borderId="13" xfId="0" applyFont="1" applyFill="1" applyBorder="1" applyAlignment="1" applyProtection="1">
      <alignment horizontal="center"/>
      <protection/>
    </xf>
    <xf numFmtId="0" fontId="59" fillId="0" borderId="27" xfId="0" applyFont="1" applyBorder="1" applyAlignment="1" applyProtection="1">
      <alignment horizontal="center" vertical="center" textRotation="255"/>
      <protection/>
    </xf>
    <xf numFmtId="0" fontId="59" fillId="0" borderId="28" xfId="0" applyFont="1" applyBorder="1" applyAlignment="1" applyProtection="1">
      <alignment horizontal="center" vertical="center" textRotation="255"/>
      <protection/>
    </xf>
    <xf numFmtId="0" fontId="59" fillId="0" borderId="17" xfId="0" applyFont="1" applyBorder="1" applyAlignment="1" applyProtection="1">
      <alignment horizontal="center" vertical="center" textRotation="255"/>
      <protection/>
    </xf>
    <xf numFmtId="0" fontId="58" fillId="34" borderId="15" xfId="0" applyFont="1" applyFill="1" applyBorder="1" applyAlignment="1" applyProtection="1">
      <alignment horizontal="center" vertical="center"/>
      <protection/>
    </xf>
    <xf numFmtId="0" fontId="58" fillId="34" borderId="11" xfId="0" applyFont="1" applyFill="1" applyBorder="1" applyAlignment="1" applyProtection="1">
      <alignment horizontal="center" vertical="center"/>
      <protection/>
    </xf>
    <xf numFmtId="0" fontId="68" fillId="2" borderId="48" xfId="0" applyNumberFormat="1" applyFont="1" applyFill="1" applyBorder="1" applyAlignment="1" applyProtection="1">
      <alignment horizontal="center" vertical="center"/>
      <protection/>
    </xf>
    <xf numFmtId="0" fontId="68" fillId="2" borderId="50" xfId="0" applyNumberFormat="1" applyFont="1" applyFill="1" applyBorder="1" applyAlignment="1" applyProtection="1">
      <alignment horizontal="center" vertical="center"/>
      <protection/>
    </xf>
    <xf numFmtId="0" fontId="68" fillId="34" borderId="53" xfId="0" applyFont="1" applyFill="1" applyBorder="1" applyAlignment="1" applyProtection="1">
      <alignment horizontal="center" vertical="center"/>
      <protection locked="0"/>
    </xf>
    <xf numFmtId="0" fontId="68" fillId="34" borderId="54" xfId="0" applyFont="1" applyFill="1" applyBorder="1" applyAlignment="1" applyProtection="1">
      <alignment horizontal="center" vertical="center"/>
      <protection locked="0"/>
    </xf>
    <xf numFmtId="0" fontId="68" fillId="34" borderId="55" xfId="0" applyFont="1" applyFill="1" applyBorder="1" applyAlignment="1" applyProtection="1">
      <alignment horizontal="center" vertical="center"/>
      <protection locked="0"/>
    </xf>
    <xf numFmtId="0" fontId="68" fillId="34" borderId="56" xfId="0" applyFont="1" applyFill="1" applyBorder="1" applyAlignment="1" applyProtection="1">
      <alignment horizontal="center" vertical="center"/>
      <protection locked="0"/>
    </xf>
    <xf numFmtId="0" fontId="68" fillId="34" borderId="0" xfId="0" applyFont="1" applyFill="1" applyBorder="1" applyAlignment="1" applyProtection="1">
      <alignment horizontal="center" vertical="center"/>
      <protection locked="0"/>
    </xf>
    <xf numFmtId="0" fontId="68" fillId="34" borderId="57" xfId="0" applyFont="1" applyFill="1" applyBorder="1" applyAlignment="1" applyProtection="1">
      <alignment horizontal="center" vertical="center"/>
      <protection locked="0"/>
    </xf>
    <xf numFmtId="0" fontId="68" fillId="34" borderId="58" xfId="0" applyFont="1" applyFill="1" applyBorder="1" applyAlignment="1" applyProtection="1">
      <alignment horizontal="center" vertical="center"/>
      <protection locked="0"/>
    </xf>
    <xf numFmtId="0" fontId="68" fillId="34" borderId="59" xfId="0" applyFont="1" applyFill="1" applyBorder="1" applyAlignment="1" applyProtection="1">
      <alignment horizontal="center" vertical="center"/>
      <protection locked="0"/>
    </xf>
    <xf numFmtId="0" fontId="68" fillId="34" borderId="60" xfId="0" applyFont="1" applyFill="1" applyBorder="1" applyAlignment="1" applyProtection="1">
      <alignment horizontal="center" vertical="center"/>
      <protection locked="0"/>
    </xf>
    <xf numFmtId="0" fontId="54" fillId="2" borderId="16" xfId="0" applyFont="1" applyFill="1" applyBorder="1" applyAlignment="1" applyProtection="1">
      <alignment horizontal="center" vertical="center"/>
      <protection/>
    </xf>
    <xf numFmtId="0" fontId="54" fillId="2" borderId="34" xfId="0" applyFont="1" applyFill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63" fillId="13" borderId="61" xfId="0" applyFont="1" applyFill="1" applyBorder="1" applyAlignment="1" applyProtection="1">
      <alignment horizontal="center" vertical="center"/>
      <protection/>
    </xf>
    <xf numFmtId="0" fontId="63" fillId="13" borderId="62" xfId="0" applyFont="1" applyFill="1" applyBorder="1" applyAlignment="1" applyProtection="1">
      <alignment horizontal="center" vertical="center"/>
      <protection/>
    </xf>
    <xf numFmtId="0" fontId="63" fillId="13" borderId="63" xfId="0" applyFont="1" applyFill="1" applyBorder="1" applyAlignment="1" applyProtection="1">
      <alignment horizontal="center" vertical="center"/>
      <protection/>
    </xf>
    <xf numFmtId="0" fontId="59" fillId="33" borderId="15" xfId="0" applyFont="1" applyFill="1" applyBorder="1" applyAlignment="1" applyProtection="1">
      <alignment horizontal="left"/>
      <protection/>
    </xf>
    <xf numFmtId="0" fontId="59" fillId="33" borderId="11" xfId="0" applyFont="1" applyFill="1" applyBorder="1" applyAlignment="1" applyProtection="1">
      <alignment horizontal="left"/>
      <protection/>
    </xf>
    <xf numFmtId="0" fontId="54" fillId="2" borderId="23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54" fillId="2" borderId="35" xfId="0" applyFont="1" applyFill="1" applyBorder="1" applyAlignment="1" applyProtection="1">
      <alignment horizontal="center" vertical="center" wrapText="1"/>
      <protection/>
    </xf>
    <xf numFmtId="0" fontId="54" fillId="2" borderId="64" xfId="0" applyFont="1" applyFill="1" applyBorder="1" applyAlignment="1" applyProtection="1">
      <alignment horizontal="center" vertical="center" wrapText="1"/>
      <protection/>
    </xf>
    <xf numFmtId="14" fontId="0" fillId="0" borderId="52" xfId="0" applyNumberFormat="1" applyFont="1" applyBorder="1" applyAlignment="1" applyProtection="1">
      <alignment horizontal="center" vertical="center"/>
      <protection locked="0"/>
    </xf>
    <xf numFmtId="14" fontId="0" fillId="0" borderId="37" xfId="0" applyNumberFormat="1" applyFont="1" applyBorder="1" applyAlignment="1" applyProtection="1">
      <alignment horizontal="center" vertical="center"/>
      <protection locked="0"/>
    </xf>
    <xf numFmtId="0" fontId="69" fillId="0" borderId="65" xfId="45" applyFont="1" applyBorder="1" applyAlignment="1" applyProtection="1">
      <alignment horizontal="center" vertical="center"/>
      <protection locked="0"/>
    </xf>
    <xf numFmtId="0" fontId="61" fillId="0" borderId="66" xfId="0" applyFont="1" applyBorder="1" applyAlignment="1" applyProtection="1">
      <alignment horizontal="center" textRotation="255"/>
      <protection/>
    </xf>
    <xf numFmtId="0" fontId="61" fillId="0" borderId="31" xfId="0" applyFont="1" applyBorder="1" applyAlignment="1" applyProtection="1">
      <alignment horizontal="center" textRotation="255"/>
      <protection/>
    </xf>
    <xf numFmtId="0" fontId="61" fillId="0" borderId="33" xfId="0" applyFont="1" applyBorder="1" applyAlignment="1" applyProtection="1">
      <alignment horizontal="center" textRotation="255"/>
      <protection/>
    </xf>
    <xf numFmtId="0" fontId="61" fillId="0" borderId="31" xfId="0" applyFont="1" applyBorder="1" applyAlignment="1" applyProtection="1">
      <alignment horizontal="center" vertical="center" textRotation="255"/>
      <protection/>
    </xf>
    <xf numFmtId="0" fontId="61" fillId="0" borderId="67" xfId="0" applyFont="1" applyBorder="1" applyAlignment="1" applyProtection="1">
      <alignment horizontal="center" vertical="center" textRotation="255"/>
      <protection/>
    </xf>
    <xf numFmtId="0" fontId="66" fillId="0" borderId="68" xfId="0" applyFont="1" applyBorder="1" applyAlignment="1" applyProtection="1">
      <alignment horizontal="center" vertical="center"/>
      <protection/>
    </xf>
    <xf numFmtId="0" fontId="66" fillId="0" borderId="65" xfId="0" applyFont="1" applyBorder="1" applyAlignment="1" applyProtection="1">
      <alignment horizontal="center" vertical="center"/>
      <protection/>
    </xf>
    <xf numFmtId="0" fontId="66" fillId="0" borderId="69" xfId="0" applyFont="1" applyBorder="1" applyAlignment="1" applyProtection="1">
      <alignment horizontal="center" vertical="center"/>
      <protection/>
    </xf>
    <xf numFmtId="0" fontId="66" fillId="0" borderId="39" xfId="0" applyFont="1" applyBorder="1" applyAlignment="1" applyProtection="1">
      <alignment horizontal="center" vertical="center"/>
      <protection/>
    </xf>
    <xf numFmtId="0" fontId="66" fillId="0" borderId="40" xfId="0" applyFont="1" applyBorder="1" applyAlignment="1" applyProtection="1">
      <alignment horizontal="center" vertical="center"/>
      <protection/>
    </xf>
    <xf numFmtId="0" fontId="66" fillId="0" borderId="41" xfId="0" applyFont="1" applyBorder="1" applyAlignment="1" applyProtection="1">
      <alignment horizontal="center" vertical="center"/>
      <protection/>
    </xf>
    <xf numFmtId="0" fontId="69" fillId="0" borderId="68" xfId="45" applyFont="1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Monétaire 2" xfId="50"/>
    <cellStyle name="Monétaire 3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4</xdr:col>
      <xdr:colOff>238125</xdr:colOff>
      <xdr:row>5</xdr:row>
      <xdr:rowOff>28575</xdr:rowOff>
    </xdr:to>
    <xdr:pic>
      <xdr:nvPicPr>
        <xdr:cNvPr id="1" name="Image 2" descr="http://www.lmbillard.com/document/file91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6</xdr:row>
      <xdr:rowOff>38100</xdr:rowOff>
    </xdr:from>
    <xdr:to>
      <xdr:col>11</xdr:col>
      <xdr:colOff>371475</xdr:colOff>
      <xdr:row>6</xdr:row>
      <xdr:rowOff>104775</xdr:rowOff>
    </xdr:to>
    <xdr:sp>
      <xdr:nvSpPr>
        <xdr:cNvPr id="2" name="Connecteur droit avec flèche 10"/>
        <xdr:cNvSpPr>
          <a:spLocks/>
        </xdr:cNvSpPr>
      </xdr:nvSpPr>
      <xdr:spPr>
        <a:xfrm flipH="1">
          <a:off x="6829425" y="1104900"/>
          <a:ext cx="304800" cy="66675"/>
        </a:xfrm>
        <a:prstGeom prst="straightConnector1">
          <a:avLst/>
        </a:prstGeom>
        <a:noFill/>
        <a:ln w="31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1590675</xdr:colOff>
      <xdr:row>3</xdr:row>
      <xdr:rowOff>0</xdr:rowOff>
    </xdr:from>
    <xdr:to>
      <xdr:col>9</xdr:col>
      <xdr:colOff>9525</xdr:colOff>
      <xdr:row>3</xdr:row>
      <xdr:rowOff>9525</xdr:rowOff>
    </xdr:to>
    <xdr:sp>
      <xdr:nvSpPr>
        <xdr:cNvPr id="3" name="Connecteur droit avec flèche 19"/>
        <xdr:cNvSpPr>
          <a:spLocks/>
        </xdr:cNvSpPr>
      </xdr:nvSpPr>
      <xdr:spPr>
        <a:xfrm>
          <a:off x="3590925" y="552450"/>
          <a:ext cx="904875" cy="95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13</xdr:row>
      <xdr:rowOff>171450</xdr:rowOff>
    </xdr:from>
    <xdr:to>
      <xdr:col>8</xdr:col>
      <xdr:colOff>676275</xdr:colOff>
      <xdr:row>15</xdr:row>
      <xdr:rowOff>85725</xdr:rowOff>
    </xdr:to>
    <xdr:sp>
      <xdr:nvSpPr>
        <xdr:cNvPr id="4" name="Connecteur droit avec flèche 25"/>
        <xdr:cNvSpPr>
          <a:spLocks/>
        </xdr:cNvSpPr>
      </xdr:nvSpPr>
      <xdr:spPr>
        <a:xfrm flipH="1">
          <a:off x="1676400" y="3048000"/>
          <a:ext cx="1000125" cy="409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2124075</xdr:colOff>
      <xdr:row>15</xdr:row>
      <xdr:rowOff>238125</xdr:rowOff>
    </xdr:from>
    <xdr:to>
      <xdr:col>8</xdr:col>
      <xdr:colOff>2466975</xdr:colOff>
      <xdr:row>17</xdr:row>
      <xdr:rowOff>9525</xdr:rowOff>
    </xdr:to>
    <xdr:sp>
      <xdr:nvSpPr>
        <xdr:cNvPr id="5" name="Connecteur droit avec flèche 27"/>
        <xdr:cNvSpPr>
          <a:spLocks/>
        </xdr:cNvSpPr>
      </xdr:nvSpPr>
      <xdr:spPr>
        <a:xfrm>
          <a:off x="4124325" y="3609975"/>
          <a:ext cx="342900" cy="2571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57</xdr:row>
      <xdr:rowOff>95250</xdr:rowOff>
    </xdr:from>
    <xdr:to>
      <xdr:col>7</xdr:col>
      <xdr:colOff>285750</xdr:colOff>
      <xdr:row>57</xdr:row>
      <xdr:rowOff>104775</xdr:rowOff>
    </xdr:to>
    <xdr:sp>
      <xdr:nvSpPr>
        <xdr:cNvPr id="6" name="Connecteur droit avec flèche 6"/>
        <xdr:cNvSpPr>
          <a:spLocks/>
        </xdr:cNvSpPr>
      </xdr:nvSpPr>
      <xdr:spPr>
        <a:xfrm flipV="1">
          <a:off x="1266825" y="11525250"/>
          <a:ext cx="704850" cy="95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58</xdr:row>
      <xdr:rowOff>114300</xdr:rowOff>
    </xdr:from>
    <xdr:to>
      <xdr:col>8</xdr:col>
      <xdr:colOff>9525</xdr:colOff>
      <xdr:row>58</xdr:row>
      <xdr:rowOff>114300</xdr:rowOff>
    </xdr:to>
    <xdr:sp>
      <xdr:nvSpPr>
        <xdr:cNvPr id="7" name="Connecteur droit avec flèche 8"/>
        <xdr:cNvSpPr>
          <a:spLocks/>
        </xdr:cNvSpPr>
      </xdr:nvSpPr>
      <xdr:spPr>
        <a:xfrm>
          <a:off x="1266825" y="11763375"/>
          <a:ext cx="742950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10</xdr:col>
      <xdr:colOff>323850</xdr:colOff>
      <xdr:row>16</xdr:row>
      <xdr:rowOff>95250</xdr:rowOff>
    </xdr:from>
    <xdr:to>
      <xdr:col>10</xdr:col>
      <xdr:colOff>819150</xdr:colOff>
      <xdr:row>18</xdr:row>
      <xdr:rowOff>114300</xdr:rowOff>
    </xdr:to>
    <xdr:pic>
      <xdr:nvPicPr>
        <xdr:cNvPr id="8" name="Image 2" descr="http://www.lmbillard.com/document/file91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714750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43</xdr:row>
      <xdr:rowOff>95250</xdr:rowOff>
    </xdr:from>
    <xdr:to>
      <xdr:col>10</xdr:col>
      <xdr:colOff>923925</xdr:colOff>
      <xdr:row>46</xdr:row>
      <xdr:rowOff>85725</xdr:rowOff>
    </xdr:to>
    <xdr:pic>
      <xdr:nvPicPr>
        <xdr:cNvPr id="9" name="Image 2" descr="http://www.lmbillard.com/document/file91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15400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12</xdr:row>
      <xdr:rowOff>19050</xdr:rowOff>
    </xdr:from>
    <xdr:to>
      <xdr:col>3</xdr:col>
      <xdr:colOff>152400</xdr:colOff>
      <xdr:row>17</xdr:row>
      <xdr:rowOff>9525</xdr:rowOff>
    </xdr:to>
    <xdr:sp>
      <xdr:nvSpPr>
        <xdr:cNvPr id="10" name="Connecteur droit avec flèche 11"/>
        <xdr:cNvSpPr>
          <a:spLocks/>
        </xdr:cNvSpPr>
      </xdr:nvSpPr>
      <xdr:spPr>
        <a:xfrm flipH="1">
          <a:off x="523875" y="2647950"/>
          <a:ext cx="0" cy="12192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161925</xdr:colOff>
      <xdr:row>13</xdr:row>
      <xdr:rowOff>28575</xdr:rowOff>
    </xdr:from>
    <xdr:to>
      <xdr:col>4</xdr:col>
      <xdr:colOff>171450</xdr:colOff>
      <xdr:row>17</xdr:row>
      <xdr:rowOff>19050</xdr:rowOff>
    </xdr:to>
    <xdr:sp>
      <xdr:nvSpPr>
        <xdr:cNvPr id="11" name="Connecteur droit avec flèche 14"/>
        <xdr:cNvSpPr>
          <a:spLocks/>
        </xdr:cNvSpPr>
      </xdr:nvSpPr>
      <xdr:spPr>
        <a:xfrm flipH="1">
          <a:off x="904875" y="2905125"/>
          <a:ext cx="9525" cy="971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161925</xdr:colOff>
      <xdr:row>14</xdr:row>
      <xdr:rowOff>209550</xdr:rowOff>
    </xdr:from>
    <xdr:to>
      <xdr:col>5</xdr:col>
      <xdr:colOff>161925</xdr:colOff>
      <xdr:row>16</xdr:row>
      <xdr:rowOff>228600</xdr:rowOff>
    </xdr:to>
    <xdr:sp>
      <xdr:nvSpPr>
        <xdr:cNvPr id="12" name="Connecteur droit avec flèche 17"/>
        <xdr:cNvSpPr>
          <a:spLocks/>
        </xdr:cNvSpPr>
      </xdr:nvSpPr>
      <xdr:spPr>
        <a:xfrm>
          <a:off x="1219200" y="3333750"/>
          <a:ext cx="0" cy="5143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161925</xdr:colOff>
      <xdr:row>14</xdr:row>
      <xdr:rowOff>228600</xdr:rowOff>
    </xdr:from>
    <xdr:to>
      <xdr:col>6</xdr:col>
      <xdr:colOff>161925</xdr:colOff>
      <xdr:row>17</xdr:row>
      <xdr:rowOff>0</xdr:rowOff>
    </xdr:to>
    <xdr:sp>
      <xdr:nvSpPr>
        <xdr:cNvPr id="13" name="Connecteur droit avec flèche 22"/>
        <xdr:cNvSpPr>
          <a:spLocks/>
        </xdr:cNvSpPr>
      </xdr:nvSpPr>
      <xdr:spPr>
        <a:xfrm>
          <a:off x="1533525" y="3352800"/>
          <a:ext cx="0" cy="5048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962025</xdr:colOff>
      <xdr:row>3</xdr:row>
      <xdr:rowOff>19050</xdr:rowOff>
    </xdr:from>
    <xdr:to>
      <xdr:col>11</xdr:col>
      <xdr:colOff>66675</xdr:colOff>
      <xdr:row>3</xdr:row>
      <xdr:rowOff>66675</xdr:rowOff>
    </xdr:to>
    <xdr:sp>
      <xdr:nvSpPr>
        <xdr:cNvPr id="14" name="Connecteur droit avec flèche 15"/>
        <xdr:cNvSpPr>
          <a:spLocks/>
        </xdr:cNvSpPr>
      </xdr:nvSpPr>
      <xdr:spPr>
        <a:xfrm flipV="1">
          <a:off x="6581775" y="571500"/>
          <a:ext cx="247650" cy="47625"/>
        </a:xfrm>
        <a:prstGeom prst="straightConnector1">
          <a:avLst/>
        </a:prstGeom>
        <a:noFill/>
        <a:ln w="31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st1949@yahoo.fr" TargetMode="External" /><Relationship Id="rId2" Type="http://schemas.openxmlformats.org/officeDocument/2006/relationships/hyperlink" Target="mailto:synjmt@orange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1"/>
  <sheetViews>
    <sheetView tabSelected="1" zoomScale="90" zoomScaleNormal="90" zoomScalePageLayoutView="0" workbookViewId="0" topLeftCell="A1">
      <selection activeCell="J53" sqref="J53"/>
    </sheetView>
  </sheetViews>
  <sheetFormatPr defaultColWidth="11.421875" defaultRowHeight="15"/>
  <cols>
    <col min="1" max="1" width="5.57421875" style="2" customWidth="1"/>
    <col min="2" max="3" width="5.57421875" style="2" hidden="1" customWidth="1"/>
    <col min="4" max="4" width="5.57421875" style="2" customWidth="1"/>
    <col min="5" max="8" width="4.7109375" style="2" customWidth="1"/>
    <col min="9" max="9" width="37.28125" style="2" customWidth="1"/>
    <col min="10" max="10" width="17.00390625" style="2" customWidth="1"/>
    <col min="11" max="12" width="17.140625" style="2" customWidth="1"/>
    <col min="13" max="13" width="18.421875" style="2" customWidth="1"/>
    <col min="14" max="14" width="21.140625" style="86" customWidth="1"/>
    <col min="15" max="15" width="11.421875" style="2" customWidth="1"/>
    <col min="16" max="17" width="11.421875" style="43" customWidth="1"/>
    <col min="18" max="16384" width="11.421875" style="2" customWidth="1"/>
  </cols>
  <sheetData>
    <row r="1" spans="1:12" ht="22.5" customHeight="1">
      <c r="A1" s="79"/>
      <c r="B1" s="66"/>
      <c r="C1" s="67"/>
      <c r="D1" s="102" t="s">
        <v>1</v>
      </c>
      <c r="E1" s="96" t="s">
        <v>935</v>
      </c>
      <c r="F1" s="96" t="s">
        <v>2</v>
      </c>
      <c r="G1" s="96" t="s">
        <v>3</v>
      </c>
      <c r="H1" s="99" t="s">
        <v>1173</v>
      </c>
      <c r="I1" s="99"/>
      <c r="J1" s="100"/>
      <c r="K1" s="120" t="s">
        <v>936</v>
      </c>
      <c r="L1" s="120"/>
    </row>
    <row r="2" spans="1:12" ht="6.75" customHeight="1">
      <c r="A2" s="80"/>
      <c r="B2" s="68"/>
      <c r="C2" s="69"/>
      <c r="D2" s="103"/>
      <c r="E2" s="97"/>
      <c r="F2" s="97"/>
      <c r="G2" s="97"/>
      <c r="H2" s="71"/>
      <c r="I2" s="3"/>
      <c r="J2" s="3"/>
      <c r="K2" s="37"/>
      <c r="L2" s="59"/>
    </row>
    <row r="3" spans="1:12" ht="14.25" customHeight="1">
      <c r="A3" s="80"/>
      <c r="B3" s="68"/>
      <c r="C3" s="69"/>
      <c r="D3" s="103"/>
      <c r="E3" s="97"/>
      <c r="F3" s="97"/>
      <c r="G3" s="97"/>
      <c r="H3" s="155" t="s">
        <v>1217</v>
      </c>
      <c r="I3" s="155"/>
      <c r="J3" s="162"/>
      <c r="K3" s="160" t="s">
        <v>1216</v>
      </c>
      <c r="L3" s="134">
        <f>IF($H7="","",VLOOKUP(H7,boule5,3,FALSE))</f>
      </c>
    </row>
    <row r="4" spans="1:12" ht="12" customHeight="1">
      <c r="A4" s="80"/>
      <c r="B4" s="68"/>
      <c r="C4" s="69"/>
      <c r="D4" s="103"/>
      <c r="E4" s="97"/>
      <c r="F4" s="97"/>
      <c r="G4" s="97"/>
      <c r="H4" s="145"/>
      <c r="I4" s="145"/>
      <c r="J4" s="163"/>
      <c r="K4" s="161"/>
      <c r="L4" s="135"/>
    </row>
    <row r="5" spans="1:12" ht="11.25" customHeight="1">
      <c r="A5" s="80"/>
      <c r="B5" s="68"/>
      <c r="C5" s="69"/>
      <c r="D5" s="103"/>
      <c r="E5" s="97"/>
      <c r="F5" s="97"/>
      <c r="G5" s="97"/>
      <c r="H5" s="156" t="s">
        <v>798</v>
      </c>
      <c r="I5" s="156"/>
      <c r="J5" s="157"/>
      <c r="K5" s="158"/>
      <c r="L5" s="83" t="s">
        <v>1174</v>
      </c>
    </row>
    <row r="6" spans="1:12" ht="17.25" customHeight="1">
      <c r="A6" s="80"/>
      <c r="B6" s="68"/>
      <c r="C6" s="69"/>
      <c r="D6" s="103"/>
      <c r="E6" s="97"/>
      <c r="F6" s="97"/>
      <c r="G6" s="97"/>
      <c r="H6" s="157"/>
      <c r="I6" s="157"/>
      <c r="J6" s="157"/>
      <c r="K6" s="159"/>
      <c r="L6" s="84" t="s">
        <v>1175</v>
      </c>
    </row>
    <row r="7" spans="1:13" ht="11.25" customHeight="1">
      <c r="A7" s="80"/>
      <c r="B7" s="70"/>
      <c r="C7" s="58"/>
      <c r="D7" s="103"/>
      <c r="E7" s="97"/>
      <c r="F7" s="97"/>
      <c r="G7" s="101"/>
      <c r="H7" s="136"/>
      <c r="I7" s="137"/>
      <c r="J7" s="137"/>
      <c r="K7" s="138"/>
      <c r="L7" s="93" t="s">
        <v>1178</v>
      </c>
      <c r="M7" s="3"/>
    </row>
    <row r="8" spans="1:13" ht="14.25" customHeight="1">
      <c r="A8" s="80"/>
      <c r="B8" s="126"/>
      <c r="C8" s="129" t="s">
        <v>0</v>
      </c>
      <c r="D8" s="103"/>
      <c r="E8" s="97"/>
      <c r="F8" s="97"/>
      <c r="G8" s="101"/>
      <c r="H8" s="139"/>
      <c r="I8" s="140"/>
      <c r="J8" s="140"/>
      <c r="K8" s="141"/>
      <c r="L8" s="94" t="s">
        <v>1177</v>
      </c>
      <c r="M8" s="3"/>
    </row>
    <row r="9" spans="1:12" ht="11.25" customHeight="1">
      <c r="A9" s="80"/>
      <c r="B9" s="127"/>
      <c r="C9" s="130"/>
      <c r="D9" s="103"/>
      <c r="E9" s="97"/>
      <c r="F9" s="97"/>
      <c r="G9" s="101"/>
      <c r="H9" s="142"/>
      <c r="I9" s="143"/>
      <c r="J9" s="143"/>
      <c r="K9" s="144"/>
      <c r="L9" s="95" t="s">
        <v>1176</v>
      </c>
    </row>
    <row r="10" spans="1:12" ht="18.75" customHeight="1">
      <c r="A10" s="80"/>
      <c r="B10" s="127"/>
      <c r="C10" s="130"/>
      <c r="D10" s="103"/>
      <c r="E10" s="97"/>
      <c r="F10" s="97"/>
      <c r="G10" s="97"/>
      <c r="H10" s="145" t="s">
        <v>1</v>
      </c>
      <c r="I10" s="146"/>
      <c r="J10" s="24" t="s">
        <v>937</v>
      </c>
      <c r="K10" s="24" t="s">
        <v>4</v>
      </c>
      <c r="L10" s="16" t="s">
        <v>5</v>
      </c>
    </row>
    <row r="11" spans="1:12" ht="19.5" customHeight="1">
      <c r="A11" s="80"/>
      <c r="B11" s="127"/>
      <c r="C11" s="130"/>
      <c r="D11" s="103"/>
      <c r="E11" s="97"/>
      <c r="F11" s="97"/>
      <c r="G11" s="97"/>
      <c r="H11" s="36"/>
      <c r="I11" s="25">
        <v>21</v>
      </c>
      <c r="J11" s="17">
        <v>11</v>
      </c>
      <c r="K11" s="17">
        <v>10</v>
      </c>
      <c r="L11" s="17">
        <v>0</v>
      </c>
    </row>
    <row r="12" spans="1:12" ht="48" customHeight="1">
      <c r="A12" s="80"/>
      <c r="B12" s="127"/>
      <c r="C12" s="130"/>
      <c r="D12" s="103"/>
      <c r="E12" s="97"/>
      <c r="F12" s="97"/>
      <c r="G12" s="97"/>
      <c r="H12" s="117" t="s">
        <v>1179</v>
      </c>
      <c r="I12" s="117"/>
      <c r="J12" s="117"/>
      <c r="K12" s="117"/>
      <c r="L12" s="118"/>
    </row>
    <row r="13" spans="1:12" ht="19.5" customHeight="1">
      <c r="A13" s="80"/>
      <c r="B13" s="127"/>
      <c r="C13" s="130"/>
      <c r="D13" s="103"/>
      <c r="E13" s="97"/>
      <c r="F13" s="97"/>
      <c r="G13" s="97"/>
      <c r="H13" s="99" t="s">
        <v>1171</v>
      </c>
      <c r="I13" s="99"/>
      <c r="J13" s="99"/>
      <c r="K13" s="99"/>
      <c r="L13" s="100"/>
    </row>
    <row r="14" spans="1:12" ht="19.5" customHeight="1">
      <c r="A14" s="80"/>
      <c r="B14" s="127"/>
      <c r="C14" s="130"/>
      <c r="D14" s="103"/>
      <c r="E14" s="97"/>
      <c r="F14" s="97"/>
      <c r="G14" s="97"/>
      <c r="H14" s="132" t="s">
        <v>797</v>
      </c>
      <c r="I14" s="132"/>
      <c r="J14" s="132"/>
      <c r="K14" s="132"/>
      <c r="L14" s="133"/>
    </row>
    <row r="15" spans="1:12" ht="19.5" customHeight="1">
      <c r="A15" s="80"/>
      <c r="B15" s="127"/>
      <c r="C15" s="130"/>
      <c r="D15" s="103"/>
      <c r="E15" s="97"/>
      <c r="F15" s="97"/>
      <c r="G15" s="97"/>
      <c r="H15" s="34"/>
      <c r="I15" s="132" t="s">
        <v>921</v>
      </c>
      <c r="J15" s="132"/>
      <c r="K15" s="132"/>
      <c r="L15" s="133"/>
    </row>
    <row r="16" spans="1:12" ht="19.5" customHeight="1">
      <c r="A16" s="87"/>
      <c r="B16" s="127"/>
      <c r="C16" s="130"/>
      <c r="D16" s="103"/>
      <c r="E16" s="97"/>
      <c r="F16" s="97"/>
      <c r="G16" s="97"/>
      <c r="H16" s="34"/>
      <c r="I16" s="132" t="s">
        <v>800</v>
      </c>
      <c r="J16" s="132"/>
      <c r="K16" s="132"/>
      <c r="L16" s="133"/>
    </row>
    <row r="17" spans="1:12" ht="18.75" customHeight="1">
      <c r="A17" s="87"/>
      <c r="B17" s="128"/>
      <c r="C17" s="131"/>
      <c r="D17" s="104"/>
      <c r="E17" s="98"/>
      <c r="F17" s="98"/>
      <c r="G17" s="98"/>
      <c r="H17" s="9" t="s">
        <v>6</v>
      </c>
      <c r="I17" s="19" t="s">
        <v>799</v>
      </c>
      <c r="J17" s="4" t="s">
        <v>8</v>
      </c>
      <c r="K17" s="60"/>
      <c r="L17" s="4" t="s">
        <v>9</v>
      </c>
    </row>
    <row r="18" spans="1:12" ht="15">
      <c r="A18" s="88">
        <v>1</v>
      </c>
      <c r="B18" s="15" t="s">
        <v>7</v>
      </c>
      <c r="C18" s="16"/>
      <c r="D18" s="40"/>
      <c r="E18" s="40"/>
      <c r="F18" s="40"/>
      <c r="G18" s="40"/>
      <c r="H18" s="16">
        <f>IF(I18="","",A18)</f>
      </c>
      <c r="I18" s="18"/>
      <c r="J18" s="5">
        <f aca="true" t="shared" si="0" ref="J18:J42">IF($I18="","",VLOOKUP(I18,boule2,3,FALSE))</f>
      </c>
      <c r="K18" s="168" t="s">
        <v>1169</v>
      </c>
      <c r="L18" s="6">
        <f>IF(AND(B18="x",D18="x"),$I$11,IF(AND(B18="x",E18="x"),$J$11,IF(AND(B18="x",F18="x"),$K$11,IF(AND(B18="x",G18="x"),$L$11,""))))</f>
      </c>
    </row>
    <row r="19" spans="1:12" ht="15">
      <c r="A19" s="88">
        <v>2</v>
      </c>
      <c r="B19" s="15" t="s">
        <v>7</v>
      </c>
      <c r="C19" s="16"/>
      <c r="D19" s="1"/>
      <c r="E19" s="1"/>
      <c r="F19" s="1"/>
      <c r="G19" s="1"/>
      <c r="H19" s="16">
        <f aca="true" t="shared" si="1" ref="H19:H42">IF(I19="","",A19)</f>
      </c>
      <c r="I19" s="18"/>
      <c r="J19" s="5">
        <f t="shared" si="0"/>
      </c>
      <c r="K19" s="168"/>
      <c r="L19" s="6">
        <f aca="true" t="shared" si="2" ref="L19:L56">IF(AND(B19="x",D19="x"),$I$11,IF(AND(B19="x",E19="x"),$J$11,IF(AND(B19="x",F19="x"),$K$11,IF(AND(B19="x",G19="x"),$L$11,""))))</f>
      </c>
    </row>
    <row r="20" spans="1:12" ht="15">
      <c r="A20" s="88">
        <v>3</v>
      </c>
      <c r="B20" s="15" t="s">
        <v>7</v>
      </c>
      <c r="C20" s="16"/>
      <c r="D20" s="1"/>
      <c r="E20" s="1"/>
      <c r="F20" s="1"/>
      <c r="G20" s="1"/>
      <c r="H20" s="16">
        <f t="shared" si="1"/>
      </c>
      <c r="I20" s="18"/>
      <c r="J20" s="5">
        <f t="shared" si="0"/>
      </c>
      <c r="K20" s="168"/>
      <c r="L20" s="6">
        <f t="shared" si="2"/>
      </c>
    </row>
    <row r="21" spans="1:12" ht="15">
      <c r="A21" s="88">
        <v>4</v>
      </c>
      <c r="B21" s="15" t="s">
        <v>7</v>
      </c>
      <c r="C21" s="16"/>
      <c r="D21" s="1"/>
      <c r="E21" s="1"/>
      <c r="F21" s="1"/>
      <c r="G21" s="1"/>
      <c r="H21" s="16">
        <f t="shared" si="1"/>
      </c>
      <c r="I21" s="18"/>
      <c r="J21" s="5">
        <f t="shared" si="0"/>
      </c>
      <c r="K21" s="168"/>
      <c r="L21" s="6">
        <f t="shared" si="2"/>
      </c>
    </row>
    <row r="22" spans="1:12" ht="15">
      <c r="A22" s="88">
        <v>5</v>
      </c>
      <c r="B22" s="15" t="s">
        <v>7</v>
      </c>
      <c r="C22" s="16"/>
      <c r="D22" s="1"/>
      <c r="E22" s="1"/>
      <c r="F22" s="1"/>
      <c r="G22" s="1"/>
      <c r="H22" s="16">
        <f t="shared" si="1"/>
      </c>
      <c r="I22" s="18"/>
      <c r="J22" s="5">
        <f t="shared" si="0"/>
      </c>
      <c r="K22" s="168"/>
      <c r="L22" s="6">
        <f t="shared" si="2"/>
      </c>
    </row>
    <row r="23" spans="1:12" ht="15">
      <c r="A23" s="88">
        <v>6</v>
      </c>
      <c r="B23" s="15" t="s">
        <v>7</v>
      </c>
      <c r="C23" s="16"/>
      <c r="D23" s="1"/>
      <c r="E23" s="1"/>
      <c r="F23" s="1"/>
      <c r="G23" s="1"/>
      <c r="H23" s="16">
        <f t="shared" si="1"/>
      </c>
      <c r="I23" s="18"/>
      <c r="J23" s="5">
        <f t="shared" si="0"/>
      </c>
      <c r="K23" s="168"/>
      <c r="L23" s="6">
        <f t="shared" si="2"/>
      </c>
    </row>
    <row r="24" spans="1:12" ht="15">
      <c r="A24" s="88">
        <v>7</v>
      </c>
      <c r="B24" s="15" t="s">
        <v>7</v>
      </c>
      <c r="C24" s="16"/>
      <c r="D24" s="1"/>
      <c r="E24" s="1"/>
      <c r="F24" s="1"/>
      <c r="G24" s="1"/>
      <c r="H24" s="16">
        <f t="shared" si="1"/>
      </c>
      <c r="I24" s="18"/>
      <c r="J24" s="5">
        <f t="shared" si="0"/>
      </c>
      <c r="K24" s="168"/>
      <c r="L24" s="6">
        <f t="shared" si="2"/>
      </c>
    </row>
    <row r="25" spans="1:12" ht="15">
      <c r="A25" s="88">
        <v>8</v>
      </c>
      <c r="B25" s="15" t="s">
        <v>7</v>
      </c>
      <c r="C25" s="16"/>
      <c r="D25" s="1"/>
      <c r="E25" s="1"/>
      <c r="F25" s="1"/>
      <c r="G25" s="1"/>
      <c r="H25" s="16">
        <f t="shared" si="1"/>
      </c>
      <c r="I25" s="18"/>
      <c r="J25" s="5">
        <f t="shared" si="0"/>
      </c>
      <c r="K25" s="168"/>
      <c r="L25" s="6">
        <f t="shared" si="2"/>
      </c>
    </row>
    <row r="26" spans="1:12" ht="15">
      <c r="A26" s="88">
        <v>9</v>
      </c>
      <c r="B26" s="15" t="s">
        <v>7</v>
      </c>
      <c r="C26" s="16"/>
      <c r="D26" s="1"/>
      <c r="E26" s="1"/>
      <c r="F26" s="1"/>
      <c r="G26" s="1"/>
      <c r="H26" s="16">
        <f t="shared" si="1"/>
      </c>
      <c r="I26" s="18"/>
      <c r="J26" s="5">
        <f t="shared" si="0"/>
      </c>
      <c r="K26" s="168"/>
      <c r="L26" s="6">
        <f t="shared" si="2"/>
      </c>
    </row>
    <row r="27" spans="1:12" ht="15">
      <c r="A27" s="88">
        <v>10</v>
      </c>
      <c r="B27" s="15" t="s">
        <v>7</v>
      </c>
      <c r="C27" s="16"/>
      <c r="D27" s="1"/>
      <c r="E27" s="1"/>
      <c r="F27" s="1"/>
      <c r="G27" s="1"/>
      <c r="H27" s="16">
        <f t="shared" si="1"/>
      </c>
      <c r="I27" s="18"/>
      <c r="J27" s="5">
        <f t="shared" si="0"/>
      </c>
      <c r="K27" s="168"/>
      <c r="L27" s="6">
        <f t="shared" si="2"/>
      </c>
    </row>
    <row r="28" spans="1:12" ht="15">
      <c r="A28" s="88">
        <v>11</v>
      </c>
      <c r="B28" s="15" t="s">
        <v>7</v>
      </c>
      <c r="C28" s="16"/>
      <c r="D28" s="1"/>
      <c r="E28" s="1"/>
      <c r="F28" s="1"/>
      <c r="G28" s="1"/>
      <c r="H28" s="16">
        <f t="shared" si="1"/>
      </c>
      <c r="I28" s="18"/>
      <c r="J28" s="5">
        <f t="shared" si="0"/>
      </c>
      <c r="K28" s="168"/>
      <c r="L28" s="6">
        <f t="shared" si="2"/>
      </c>
    </row>
    <row r="29" spans="1:12" ht="15">
      <c r="A29" s="88">
        <v>12</v>
      </c>
      <c r="B29" s="15" t="s">
        <v>7</v>
      </c>
      <c r="C29" s="16"/>
      <c r="D29" s="1"/>
      <c r="E29" s="1"/>
      <c r="F29" s="1"/>
      <c r="G29" s="1"/>
      <c r="H29" s="16">
        <f t="shared" si="1"/>
      </c>
      <c r="I29" s="18"/>
      <c r="J29" s="5">
        <f t="shared" si="0"/>
      </c>
      <c r="K29" s="168"/>
      <c r="L29" s="6">
        <f t="shared" si="2"/>
      </c>
    </row>
    <row r="30" spans="1:12" ht="15">
      <c r="A30" s="88">
        <v>13</v>
      </c>
      <c r="B30" s="15" t="s">
        <v>7</v>
      </c>
      <c r="C30" s="16"/>
      <c r="D30" s="1"/>
      <c r="E30" s="1"/>
      <c r="F30" s="1"/>
      <c r="G30" s="1"/>
      <c r="H30" s="16">
        <f t="shared" si="1"/>
      </c>
      <c r="I30" s="18"/>
      <c r="J30" s="5">
        <f t="shared" si="0"/>
      </c>
      <c r="K30" s="168"/>
      <c r="L30" s="6">
        <f t="shared" si="2"/>
      </c>
    </row>
    <row r="31" spans="1:12" ht="15">
      <c r="A31" s="88">
        <v>14</v>
      </c>
      <c r="B31" s="15" t="s">
        <v>7</v>
      </c>
      <c r="C31" s="16"/>
      <c r="D31" s="1"/>
      <c r="E31" s="1"/>
      <c r="F31" s="1"/>
      <c r="G31" s="1"/>
      <c r="H31" s="16">
        <f t="shared" si="1"/>
      </c>
      <c r="I31" s="18"/>
      <c r="J31" s="5">
        <f t="shared" si="0"/>
      </c>
      <c r="K31" s="168"/>
      <c r="L31" s="6">
        <f t="shared" si="2"/>
      </c>
    </row>
    <row r="32" spans="1:12" ht="15">
      <c r="A32" s="88">
        <v>15</v>
      </c>
      <c r="B32" s="15" t="s">
        <v>7</v>
      </c>
      <c r="C32" s="16"/>
      <c r="D32" s="1"/>
      <c r="E32" s="1"/>
      <c r="F32" s="1"/>
      <c r="G32" s="1"/>
      <c r="H32" s="16">
        <f t="shared" si="1"/>
      </c>
      <c r="I32" s="18"/>
      <c r="J32" s="5">
        <f t="shared" si="0"/>
      </c>
      <c r="K32" s="168"/>
      <c r="L32" s="6">
        <f t="shared" si="2"/>
      </c>
    </row>
    <row r="33" spans="1:12" ht="15">
      <c r="A33" s="88">
        <v>16</v>
      </c>
      <c r="B33" s="15" t="s">
        <v>7</v>
      </c>
      <c r="C33" s="16"/>
      <c r="D33" s="1"/>
      <c r="E33" s="1"/>
      <c r="F33" s="1"/>
      <c r="G33" s="1"/>
      <c r="H33" s="16">
        <f t="shared" si="1"/>
      </c>
      <c r="I33" s="18"/>
      <c r="J33" s="5">
        <f t="shared" si="0"/>
      </c>
      <c r="K33" s="168"/>
      <c r="L33" s="6">
        <f t="shared" si="2"/>
      </c>
    </row>
    <row r="34" spans="1:12" ht="15">
      <c r="A34" s="88">
        <v>17</v>
      </c>
      <c r="B34" s="15" t="s">
        <v>7</v>
      </c>
      <c r="C34" s="16"/>
      <c r="D34" s="1"/>
      <c r="E34" s="1"/>
      <c r="F34" s="1"/>
      <c r="G34" s="1"/>
      <c r="H34" s="16">
        <f t="shared" si="1"/>
      </c>
      <c r="I34" s="18"/>
      <c r="J34" s="5">
        <f t="shared" si="0"/>
      </c>
      <c r="K34" s="168"/>
      <c r="L34" s="6">
        <f t="shared" si="2"/>
      </c>
    </row>
    <row r="35" spans="1:12" ht="15">
      <c r="A35" s="88">
        <v>18</v>
      </c>
      <c r="B35" s="15" t="s">
        <v>7</v>
      </c>
      <c r="C35" s="16"/>
      <c r="D35" s="1"/>
      <c r="E35" s="1"/>
      <c r="F35" s="1"/>
      <c r="G35" s="1"/>
      <c r="H35" s="16">
        <f t="shared" si="1"/>
      </c>
      <c r="I35" s="18"/>
      <c r="J35" s="5">
        <f t="shared" si="0"/>
      </c>
      <c r="K35" s="168"/>
      <c r="L35" s="6">
        <f t="shared" si="2"/>
      </c>
    </row>
    <row r="36" spans="1:12" ht="15">
      <c r="A36" s="88">
        <v>19</v>
      </c>
      <c r="B36" s="15" t="s">
        <v>7</v>
      </c>
      <c r="C36" s="16"/>
      <c r="D36" s="1"/>
      <c r="E36" s="1"/>
      <c r="F36" s="1"/>
      <c r="G36" s="1"/>
      <c r="H36" s="16">
        <f t="shared" si="1"/>
      </c>
      <c r="I36" s="18"/>
      <c r="J36" s="5">
        <f t="shared" si="0"/>
      </c>
      <c r="K36" s="168"/>
      <c r="L36" s="6">
        <f t="shared" si="2"/>
      </c>
    </row>
    <row r="37" spans="1:12" ht="15">
      <c r="A37" s="88">
        <v>20</v>
      </c>
      <c r="B37" s="15" t="s">
        <v>7</v>
      </c>
      <c r="C37" s="16"/>
      <c r="D37" s="1"/>
      <c r="E37" s="1"/>
      <c r="F37" s="1"/>
      <c r="G37" s="1"/>
      <c r="H37" s="16">
        <f t="shared" si="1"/>
      </c>
      <c r="I37" s="18"/>
      <c r="J37" s="5">
        <f t="shared" si="0"/>
      </c>
      <c r="K37" s="168"/>
      <c r="L37" s="6">
        <f t="shared" si="2"/>
      </c>
    </row>
    <row r="38" spans="1:12" ht="15">
      <c r="A38" s="88">
        <v>21</v>
      </c>
      <c r="B38" s="15" t="s">
        <v>7</v>
      </c>
      <c r="C38" s="16"/>
      <c r="D38" s="1"/>
      <c r="E38" s="1"/>
      <c r="F38" s="1"/>
      <c r="G38" s="1"/>
      <c r="H38" s="16">
        <f t="shared" si="1"/>
      </c>
      <c r="I38" s="18"/>
      <c r="J38" s="5">
        <f t="shared" si="0"/>
      </c>
      <c r="K38" s="168"/>
      <c r="L38" s="6">
        <f t="shared" si="2"/>
      </c>
    </row>
    <row r="39" spans="1:12" ht="15">
      <c r="A39" s="88">
        <v>22</v>
      </c>
      <c r="B39" s="15" t="s">
        <v>7</v>
      </c>
      <c r="C39" s="16"/>
      <c r="D39" s="1"/>
      <c r="E39" s="1"/>
      <c r="F39" s="1"/>
      <c r="G39" s="1"/>
      <c r="H39" s="16">
        <f t="shared" si="1"/>
      </c>
      <c r="I39" s="18"/>
      <c r="J39" s="5">
        <f t="shared" si="0"/>
      </c>
      <c r="K39" s="168"/>
      <c r="L39" s="6">
        <f t="shared" si="2"/>
      </c>
    </row>
    <row r="40" spans="1:12" ht="15">
      <c r="A40" s="88">
        <v>23</v>
      </c>
      <c r="B40" s="15" t="s">
        <v>7</v>
      </c>
      <c r="C40" s="16"/>
      <c r="D40" s="1"/>
      <c r="E40" s="1"/>
      <c r="F40" s="1"/>
      <c r="G40" s="1"/>
      <c r="H40" s="16">
        <f t="shared" si="1"/>
      </c>
      <c r="I40" s="18"/>
      <c r="J40" s="5">
        <f t="shared" si="0"/>
      </c>
      <c r="K40" s="168"/>
      <c r="L40" s="6">
        <f t="shared" si="2"/>
      </c>
    </row>
    <row r="41" spans="1:12" ht="15">
      <c r="A41" s="88">
        <v>24</v>
      </c>
      <c r="B41" s="15" t="s">
        <v>7</v>
      </c>
      <c r="C41" s="16"/>
      <c r="D41" s="1"/>
      <c r="E41" s="1"/>
      <c r="F41" s="1"/>
      <c r="G41" s="1"/>
      <c r="H41" s="16">
        <f t="shared" si="1"/>
      </c>
      <c r="I41" s="18"/>
      <c r="J41" s="5">
        <f t="shared" si="0"/>
      </c>
      <c r="K41" s="168"/>
      <c r="L41" s="6">
        <f t="shared" si="2"/>
      </c>
    </row>
    <row r="42" spans="1:12" ht="15">
      <c r="A42" s="88">
        <v>25</v>
      </c>
      <c r="B42" s="46" t="s">
        <v>7</v>
      </c>
      <c r="C42" s="47"/>
      <c r="D42" s="31"/>
      <c r="E42" s="31"/>
      <c r="F42" s="31"/>
      <c r="G42" s="31"/>
      <c r="H42" s="16">
        <f t="shared" si="1"/>
      </c>
      <c r="I42" s="18"/>
      <c r="J42" s="32">
        <f t="shared" si="0"/>
      </c>
      <c r="K42" s="169"/>
      <c r="L42" s="33">
        <f t="shared" si="2"/>
      </c>
    </row>
    <row r="43" spans="1:12" ht="15.75" customHeight="1">
      <c r="A43" s="81"/>
      <c r="B43" s="45" t="s">
        <v>7</v>
      </c>
      <c r="C43" s="39"/>
      <c r="D43" s="150" t="s">
        <v>1172</v>
      </c>
      <c r="E43" s="151"/>
      <c r="F43" s="151"/>
      <c r="G43" s="151"/>
      <c r="H43" s="151"/>
      <c r="I43" s="151"/>
      <c r="J43" s="151"/>
      <c r="K43" s="151"/>
      <c r="L43" s="152"/>
    </row>
    <row r="44" spans="1:12" ht="15">
      <c r="A44" s="89">
        <v>1</v>
      </c>
      <c r="B44" s="26" t="s">
        <v>7</v>
      </c>
      <c r="C44" s="27"/>
      <c r="D44" s="40"/>
      <c r="E44" s="40"/>
      <c r="F44" s="40"/>
      <c r="G44" s="40"/>
      <c r="H44" s="38">
        <f>IF(I44="","",A44)</f>
      </c>
      <c r="I44" s="41"/>
      <c r="J44" s="53"/>
      <c r="K44" s="165" t="s">
        <v>1170</v>
      </c>
      <c r="L44" s="42">
        <f t="shared" si="2"/>
      </c>
    </row>
    <row r="45" spans="1:12" ht="15">
      <c r="A45" s="89">
        <v>2</v>
      </c>
      <c r="B45" s="26" t="s">
        <v>7</v>
      </c>
      <c r="C45" s="27"/>
      <c r="D45" s="1"/>
      <c r="E45" s="1"/>
      <c r="F45" s="1"/>
      <c r="G45" s="1"/>
      <c r="H45" s="38">
        <f aca="true" t="shared" si="3" ref="H45:H56">IF(I45="","",A45)</f>
      </c>
      <c r="I45" s="18"/>
      <c r="J45" s="54"/>
      <c r="K45" s="166"/>
      <c r="L45" s="7">
        <f t="shared" si="2"/>
      </c>
    </row>
    <row r="46" spans="1:12" ht="15">
      <c r="A46" s="89">
        <v>3</v>
      </c>
      <c r="B46" s="26" t="s">
        <v>7</v>
      </c>
      <c r="C46" s="27"/>
      <c r="D46" s="1"/>
      <c r="E46" s="1"/>
      <c r="F46" s="1"/>
      <c r="G46" s="1"/>
      <c r="H46" s="38">
        <f t="shared" si="3"/>
      </c>
      <c r="I46" s="18"/>
      <c r="J46" s="54"/>
      <c r="K46" s="166"/>
      <c r="L46" s="7">
        <f t="shared" si="2"/>
      </c>
    </row>
    <row r="47" spans="1:12" ht="15">
      <c r="A47" s="89">
        <v>4</v>
      </c>
      <c r="B47" s="26" t="s">
        <v>7</v>
      </c>
      <c r="C47" s="27"/>
      <c r="D47" s="1"/>
      <c r="E47" s="1"/>
      <c r="F47" s="1"/>
      <c r="G47" s="1"/>
      <c r="H47" s="38">
        <f t="shared" si="3"/>
      </c>
      <c r="I47" s="18"/>
      <c r="J47" s="54"/>
      <c r="K47" s="166"/>
      <c r="L47" s="7">
        <f t="shared" si="2"/>
      </c>
    </row>
    <row r="48" spans="1:12" ht="15">
      <c r="A48" s="89">
        <v>5</v>
      </c>
      <c r="B48" s="26" t="s">
        <v>7</v>
      </c>
      <c r="C48" s="27"/>
      <c r="D48" s="1"/>
      <c r="E48" s="1"/>
      <c r="F48" s="1"/>
      <c r="G48" s="1"/>
      <c r="H48" s="38">
        <f t="shared" si="3"/>
      </c>
      <c r="I48" s="18"/>
      <c r="J48" s="54"/>
      <c r="K48" s="166"/>
      <c r="L48" s="7">
        <f t="shared" si="2"/>
      </c>
    </row>
    <row r="49" spans="1:12" ht="15">
      <c r="A49" s="89">
        <v>6</v>
      </c>
      <c r="B49" s="26" t="s">
        <v>7</v>
      </c>
      <c r="C49" s="27"/>
      <c r="D49" s="1"/>
      <c r="E49" s="1"/>
      <c r="F49" s="1"/>
      <c r="G49" s="1"/>
      <c r="H49" s="38">
        <f t="shared" si="3"/>
      </c>
      <c r="I49" s="18"/>
      <c r="J49" s="54"/>
      <c r="K49" s="166"/>
      <c r="L49" s="7">
        <f t="shared" si="2"/>
      </c>
    </row>
    <row r="50" spans="1:12" ht="15">
      <c r="A50" s="89">
        <v>7</v>
      </c>
      <c r="B50" s="26" t="s">
        <v>7</v>
      </c>
      <c r="C50" s="27"/>
      <c r="D50" s="1"/>
      <c r="E50" s="1"/>
      <c r="F50" s="1"/>
      <c r="G50" s="1"/>
      <c r="H50" s="38">
        <f t="shared" si="3"/>
      </c>
      <c r="I50" s="18"/>
      <c r="J50" s="54"/>
      <c r="K50" s="166"/>
      <c r="L50" s="7">
        <f t="shared" si="2"/>
      </c>
    </row>
    <row r="51" spans="1:12" ht="15">
      <c r="A51" s="89">
        <v>8</v>
      </c>
      <c r="B51" s="26" t="s">
        <v>7</v>
      </c>
      <c r="C51" s="27"/>
      <c r="D51" s="1"/>
      <c r="E51" s="1"/>
      <c r="F51" s="1"/>
      <c r="G51" s="1"/>
      <c r="H51" s="38">
        <f t="shared" si="3"/>
      </c>
      <c r="I51" s="18"/>
      <c r="J51" s="54"/>
      <c r="K51" s="166"/>
      <c r="L51" s="7">
        <f t="shared" si="2"/>
      </c>
    </row>
    <row r="52" spans="1:12" ht="15">
      <c r="A52" s="89">
        <v>9</v>
      </c>
      <c r="B52" s="26" t="s">
        <v>7</v>
      </c>
      <c r="C52" s="27"/>
      <c r="D52" s="1"/>
      <c r="E52" s="1"/>
      <c r="F52" s="1"/>
      <c r="G52" s="1"/>
      <c r="H52" s="38">
        <f t="shared" si="3"/>
      </c>
      <c r="I52" s="18"/>
      <c r="J52" s="54"/>
      <c r="K52" s="166"/>
      <c r="L52" s="7">
        <f t="shared" si="2"/>
      </c>
    </row>
    <row r="53" spans="1:12" ht="15">
      <c r="A53" s="89">
        <v>10</v>
      </c>
      <c r="B53" s="26" t="s">
        <v>7</v>
      </c>
      <c r="C53" s="27"/>
      <c r="D53" s="1"/>
      <c r="E53" s="1"/>
      <c r="F53" s="1"/>
      <c r="G53" s="1"/>
      <c r="H53" s="38">
        <f t="shared" si="3"/>
      </c>
      <c r="I53" s="18"/>
      <c r="J53" s="54"/>
      <c r="K53" s="166"/>
      <c r="L53" s="7">
        <f t="shared" si="2"/>
      </c>
    </row>
    <row r="54" spans="1:12" ht="15">
      <c r="A54" s="89">
        <v>11</v>
      </c>
      <c r="B54" s="26" t="s">
        <v>7</v>
      </c>
      <c r="C54" s="27"/>
      <c r="D54" s="1"/>
      <c r="E54" s="1"/>
      <c r="F54" s="1"/>
      <c r="G54" s="1"/>
      <c r="H54" s="38">
        <f t="shared" si="3"/>
      </c>
      <c r="I54" s="18"/>
      <c r="J54" s="54"/>
      <c r="K54" s="166"/>
      <c r="L54" s="7">
        <f t="shared" si="2"/>
      </c>
    </row>
    <row r="55" spans="1:12" ht="15">
      <c r="A55" s="89">
        <v>12</v>
      </c>
      <c r="B55" s="26" t="s">
        <v>7</v>
      </c>
      <c r="C55" s="27"/>
      <c r="D55" s="1"/>
      <c r="E55" s="1"/>
      <c r="F55" s="1"/>
      <c r="G55" s="1"/>
      <c r="H55" s="38">
        <f t="shared" si="3"/>
      </c>
      <c r="I55" s="18"/>
      <c r="J55" s="54"/>
      <c r="K55" s="166"/>
      <c r="L55" s="7">
        <f t="shared" si="2"/>
      </c>
    </row>
    <row r="56" spans="1:12" ht="15">
      <c r="A56" s="90">
        <v>13</v>
      </c>
      <c r="B56" s="28" t="s">
        <v>7</v>
      </c>
      <c r="C56" s="29"/>
      <c r="D56" s="30"/>
      <c r="E56" s="30"/>
      <c r="F56" s="30"/>
      <c r="G56" s="30"/>
      <c r="H56" s="38">
        <f t="shared" si="3"/>
      </c>
      <c r="I56" s="52"/>
      <c r="J56" s="55"/>
      <c r="K56" s="167"/>
      <c r="L56" s="7">
        <f t="shared" si="2"/>
      </c>
    </row>
    <row r="57" spans="1:12" ht="10.5" customHeight="1">
      <c r="A57" s="68"/>
      <c r="B57" s="124"/>
      <c r="C57" s="124"/>
      <c r="D57" s="125"/>
      <c r="E57" s="125"/>
      <c r="F57" s="125"/>
      <c r="G57" s="125"/>
      <c r="H57" s="125"/>
      <c r="I57" s="57"/>
      <c r="J57" s="119"/>
      <c r="K57" s="119"/>
      <c r="L57" s="48"/>
    </row>
    <row r="58" spans="1:12" ht="17.25" customHeight="1">
      <c r="A58" s="68"/>
      <c r="B58" s="3"/>
      <c r="C58" s="74"/>
      <c r="D58" s="85" t="s">
        <v>1168</v>
      </c>
      <c r="E58" s="64"/>
      <c r="F58" s="64"/>
      <c r="G58" s="64"/>
      <c r="H58" s="65"/>
      <c r="I58" s="61"/>
      <c r="J58" s="153" t="s">
        <v>940</v>
      </c>
      <c r="K58" s="154"/>
      <c r="L58" s="6">
        <f>SUM(L18:L42)</f>
        <v>0</v>
      </c>
    </row>
    <row r="59" spans="1:12" ht="17.25" customHeight="1">
      <c r="A59" s="68"/>
      <c r="B59" s="3"/>
      <c r="C59" s="74"/>
      <c r="D59" s="85" t="s">
        <v>1167</v>
      </c>
      <c r="E59" s="64"/>
      <c r="F59" s="64"/>
      <c r="G59" s="64"/>
      <c r="H59" s="65"/>
      <c r="I59" s="61"/>
      <c r="J59" s="56" t="s">
        <v>939</v>
      </c>
      <c r="K59" s="51"/>
      <c r="L59" s="49">
        <f>SUM(L44:L56)</f>
        <v>0</v>
      </c>
    </row>
    <row r="60" spans="1:12" ht="9.75" customHeight="1">
      <c r="A60" s="68"/>
      <c r="B60" s="75"/>
      <c r="C60" s="75"/>
      <c r="D60" s="50"/>
      <c r="E60" s="50"/>
      <c r="F60" s="50"/>
      <c r="G60" s="50"/>
      <c r="H60" s="50"/>
      <c r="I60" s="58"/>
      <c r="J60" s="62"/>
      <c r="K60" s="62"/>
      <c r="L60" s="63"/>
    </row>
    <row r="61" spans="1:12" ht="17.25" customHeight="1">
      <c r="A61" s="68"/>
      <c r="B61" s="3"/>
      <c r="C61" s="76"/>
      <c r="D61" s="111" t="s">
        <v>938</v>
      </c>
      <c r="E61" s="112"/>
      <c r="F61" s="112"/>
      <c r="G61" s="112"/>
      <c r="H61" s="112"/>
      <c r="I61" s="113"/>
      <c r="J61" s="121" t="s">
        <v>232</v>
      </c>
      <c r="K61" s="121"/>
      <c r="L61" s="114">
        <f>SUM(L58:L59)</f>
        <v>0</v>
      </c>
    </row>
    <row r="62" spans="1:12" ht="14.25" customHeight="1">
      <c r="A62" s="68"/>
      <c r="B62" s="72"/>
      <c r="C62" s="73"/>
      <c r="D62" s="105"/>
      <c r="E62" s="106"/>
      <c r="F62" s="106"/>
      <c r="G62" s="106"/>
      <c r="H62" s="106"/>
      <c r="I62" s="107"/>
      <c r="J62" s="122"/>
      <c r="K62" s="122"/>
      <c r="L62" s="115"/>
    </row>
    <row r="63" spans="1:12" ht="11.25" customHeight="1">
      <c r="A63" s="68"/>
      <c r="B63" s="72"/>
      <c r="C63" s="73"/>
      <c r="D63" s="108"/>
      <c r="E63" s="109"/>
      <c r="F63" s="109"/>
      <c r="G63" s="109"/>
      <c r="H63" s="109"/>
      <c r="I63" s="110"/>
      <c r="J63" s="123"/>
      <c r="K63" s="123"/>
      <c r="L63" s="116"/>
    </row>
    <row r="64" spans="1:12" ht="6" customHeight="1">
      <c r="A64" s="68"/>
      <c r="B64" s="3"/>
      <c r="C64" s="3"/>
      <c r="D64" s="3"/>
      <c r="E64" s="3"/>
      <c r="F64" s="3"/>
      <c r="G64" s="3"/>
      <c r="H64" s="3"/>
      <c r="I64" s="3"/>
      <c r="J64" s="3"/>
      <c r="K64" s="3"/>
      <c r="L64" s="82"/>
    </row>
    <row r="65" spans="1:12" ht="21" customHeight="1">
      <c r="A65" s="68"/>
      <c r="B65" s="3"/>
      <c r="C65" s="3"/>
      <c r="D65" s="170" t="s">
        <v>1219</v>
      </c>
      <c r="E65" s="171"/>
      <c r="F65" s="171"/>
      <c r="G65" s="171"/>
      <c r="H65" s="171"/>
      <c r="I65" s="171"/>
      <c r="J65" s="171"/>
      <c r="K65" s="171"/>
      <c r="L65" s="172"/>
    </row>
    <row r="66" spans="1:12" ht="26.25" customHeight="1">
      <c r="A66" s="68"/>
      <c r="B66" s="3"/>
      <c r="C66" s="3"/>
      <c r="D66" s="176" t="s">
        <v>1220</v>
      </c>
      <c r="E66" s="164"/>
      <c r="F66" s="164"/>
      <c r="G66" s="164"/>
      <c r="H66" s="164"/>
      <c r="I66" s="164"/>
      <c r="J66" s="164" t="s">
        <v>1218</v>
      </c>
      <c r="K66" s="164"/>
      <c r="L66" s="164"/>
    </row>
    <row r="67" spans="1:12" ht="21.75" customHeight="1">
      <c r="A67" s="68"/>
      <c r="B67" s="3"/>
      <c r="C67" s="3"/>
      <c r="D67" s="173" t="s">
        <v>1180</v>
      </c>
      <c r="E67" s="174"/>
      <c r="F67" s="174"/>
      <c r="G67" s="174"/>
      <c r="H67" s="174"/>
      <c r="I67" s="174"/>
      <c r="J67" s="174"/>
      <c r="K67" s="174"/>
      <c r="L67" s="175"/>
    </row>
    <row r="68" spans="1:12" ht="18.75" customHeight="1">
      <c r="A68" s="70"/>
      <c r="B68" s="35"/>
      <c r="C68" s="35"/>
      <c r="D68" s="147" t="s">
        <v>1181</v>
      </c>
      <c r="E68" s="148"/>
      <c r="F68" s="148"/>
      <c r="G68" s="148"/>
      <c r="H68" s="148"/>
      <c r="I68" s="148"/>
      <c r="J68" s="148"/>
      <c r="K68" s="148"/>
      <c r="L68" s="149"/>
    </row>
    <row r="69" spans="1:12" ht="15">
      <c r="A69" s="78"/>
      <c r="L69" s="77" t="s">
        <v>321</v>
      </c>
    </row>
    <row r="89" spans="8:9" ht="15">
      <c r="H89" s="3"/>
      <c r="I89" s="3"/>
    </row>
    <row r="90" spans="8:10" ht="15">
      <c r="H90" s="3"/>
      <c r="I90" s="3"/>
      <c r="J90" s="3"/>
    </row>
    <row r="91" spans="8:10" ht="15">
      <c r="H91" s="3"/>
      <c r="I91" s="3"/>
      <c r="J91" s="3"/>
    </row>
    <row r="92" spans="8:10" ht="15">
      <c r="H92" s="3"/>
      <c r="I92" s="3"/>
      <c r="J92" s="3"/>
    </row>
    <row r="93" spans="8:10" ht="15">
      <c r="H93" s="3"/>
      <c r="I93" s="3"/>
      <c r="J93" s="3"/>
    </row>
    <row r="94" spans="8:10" ht="15">
      <c r="H94" s="3"/>
      <c r="I94" s="3"/>
      <c r="J94" s="3"/>
    </row>
    <row r="95" spans="8:10" ht="15">
      <c r="H95" s="3"/>
      <c r="I95" s="3"/>
      <c r="J95" s="3"/>
    </row>
    <row r="96" spans="8:10" ht="15">
      <c r="H96" s="3"/>
      <c r="I96" s="3"/>
      <c r="J96" s="3"/>
    </row>
    <row r="97" spans="8:10" ht="15">
      <c r="H97" s="3"/>
      <c r="I97" s="3"/>
      <c r="J97" s="3"/>
    </row>
    <row r="98" spans="8:10" ht="15">
      <c r="H98" s="3"/>
      <c r="I98" s="3"/>
      <c r="J98" s="3"/>
    </row>
    <row r="99" spans="8:10" ht="15">
      <c r="H99" s="3"/>
      <c r="I99" s="3"/>
      <c r="J99" s="3"/>
    </row>
    <row r="100" spans="8:10" ht="15">
      <c r="H100" s="3"/>
      <c r="I100" s="3"/>
      <c r="J100" s="3"/>
    </row>
    <row r="101" spans="8:10" ht="15">
      <c r="H101" s="3"/>
      <c r="I101" s="3"/>
      <c r="J101" s="3"/>
    </row>
    <row r="102" spans="8:10" ht="15">
      <c r="H102" s="3"/>
      <c r="I102" s="3"/>
      <c r="J102" s="3"/>
    </row>
    <row r="103" spans="8:10" ht="15">
      <c r="H103" s="3"/>
      <c r="I103" s="3"/>
      <c r="J103" s="3"/>
    </row>
    <row r="104" spans="8:10" ht="15">
      <c r="H104" s="3"/>
      <c r="I104" s="3"/>
      <c r="J104" s="3"/>
    </row>
    <row r="105" spans="8:10" ht="15">
      <c r="H105" s="3"/>
      <c r="I105" s="3"/>
      <c r="J105" s="3"/>
    </row>
    <row r="106" spans="8:10" ht="15">
      <c r="H106" s="3"/>
      <c r="I106" s="3"/>
      <c r="J106" s="3"/>
    </row>
    <row r="107" spans="8:10" ht="15">
      <c r="H107" s="3"/>
      <c r="I107" s="3"/>
      <c r="J107" s="3"/>
    </row>
    <row r="108" spans="8:10" ht="15">
      <c r="H108" s="3"/>
      <c r="I108" s="3"/>
      <c r="J108" s="3"/>
    </row>
    <row r="109" spans="8:10" ht="15">
      <c r="H109" s="3"/>
      <c r="I109" s="3"/>
      <c r="J109" s="3"/>
    </row>
    <row r="110" spans="8:10" ht="15">
      <c r="H110" s="3"/>
      <c r="I110" s="3"/>
      <c r="J110" s="3"/>
    </row>
    <row r="111" spans="8:10" ht="15">
      <c r="H111" s="3"/>
      <c r="I111" s="3"/>
      <c r="J111" s="3"/>
    </row>
    <row r="112" spans="8:10" ht="15">
      <c r="H112" s="3"/>
      <c r="I112" s="3"/>
      <c r="J112" s="3"/>
    </row>
    <row r="113" spans="8:10" ht="15">
      <c r="H113" s="3"/>
      <c r="I113" s="3"/>
      <c r="J113" s="3"/>
    </row>
    <row r="114" spans="8:10" ht="15">
      <c r="H114" s="3"/>
      <c r="I114" s="3"/>
      <c r="J114" s="3"/>
    </row>
    <row r="115" spans="8:10" ht="15">
      <c r="H115" s="3"/>
      <c r="I115" s="3"/>
      <c r="J115" s="3"/>
    </row>
    <row r="116" spans="8:10" ht="15">
      <c r="H116" s="3"/>
      <c r="I116" s="3"/>
      <c r="J116" s="3"/>
    </row>
    <row r="117" spans="8:10" ht="15">
      <c r="H117" s="3"/>
      <c r="I117" s="3"/>
      <c r="J117" s="3"/>
    </row>
    <row r="118" spans="8:10" ht="15">
      <c r="H118" s="3"/>
      <c r="I118" s="3"/>
      <c r="J118" s="3"/>
    </row>
    <row r="119" spans="8:10" ht="15">
      <c r="H119" s="3"/>
      <c r="I119" s="3"/>
      <c r="J119" s="3"/>
    </row>
    <row r="120" spans="8:10" ht="15">
      <c r="H120" s="3"/>
      <c r="I120" s="3"/>
      <c r="J120" s="3"/>
    </row>
    <row r="121" spans="8:10" ht="15">
      <c r="H121" s="3"/>
      <c r="I121" s="3"/>
      <c r="J121" s="3"/>
    </row>
    <row r="122" spans="8:10" ht="15">
      <c r="H122" s="3"/>
      <c r="I122" s="3"/>
      <c r="J122" s="3"/>
    </row>
    <row r="123" spans="8:10" ht="15">
      <c r="H123" s="3"/>
      <c r="I123" s="3"/>
      <c r="J123" s="3"/>
    </row>
    <row r="124" spans="8:10" ht="15">
      <c r="H124" s="3"/>
      <c r="I124" s="3"/>
      <c r="J124" s="3"/>
    </row>
    <row r="125" spans="8:10" ht="15">
      <c r="H125" s="3"/>
      <c r="I125" s="3"/>
      <c r="J125" s="3"/>
    </row>
    <row r="126" spans="8:10" ht="15">
      <c r="H126" s="3"/>
      <c r="I126" s="3"/>
      <c r="J126" s="3"/>
    </row>
    <row r="127" spans="8:10" ht="15">
      <c r="H127" s="3"/>
      <c r="I127" s="3"/>
      <c r="J127" s="3"/>
    </row>
    <row r="128" spans="8:10" ht="15">
      <c r="H128" s="3"/>
      <c r="I128" s="3"/>
      <c r="J128" s="3"/>
    </row>
    <row r="129" spans="8:10" ht="15">
      <c r="H129" s="3"/>
      <c r="I129" s="3"/>
      <c r="J129" s="3"/>
    </row>
    <row r="130" spans="8:10" ht="15">
      <c r="H130" s="3"/>
      <c r="I130" s="3"/>
      <c r="J130" s="3"/>
    </row>
    <row r="131" spans="8:10" ht="15">
      <c r="H131" s="3"/>
      <c r="I131" s="3"/>
      <c r="J131" s="3"/>
    </row>
    <row r="133" ht="15" hidden="1"/>
    <row r="134" ht="15" hidden="1"/>
    <row r="135" spans="2:16" ht="15" hidden="1">
      <c r="B135" s="10"/>
      <c r="C135" s="10"/>
      <c r="H135" s="8" t="str">
        <f>(CONCATENATE(B135,"    ",C135,))</f>
        <v>    </v>
      </c>
      <c r="J135" s="10"/>
      <c r="P135" s="44"/>
    </row>
    <row r="136" spans="4:15" ht="15" hidden="1">
      <c r="D136" s="91" t="s">
        <v>325</v>
      </c>
      <c r="E136" s="91" t="s">
        <v>607</v>
      </c>
      <c r="H136" s="8" t="str">
        <f aca="true" t="shared" si="4" ref="H136:H199">(CONCATENATE(D136,"    ",E136,))</f>
        <v>ABAD    YANNICK</v>
      </c>
      <c r="J136" s="92" t="s">
        <v>271</v>
      </c>
      <c r="M136" t="s">
        <v>922</v>
      </c>
      <c r="O136" s="23">
        <v>1</v>
      </c>
    </row>
    <row r="137" spans="4:15" ht="15" hidden="1">
      <c r="D137" s="91" t="s">
        <v>1182</v>
      </c>
      <c r="E137" s="91" t="s">
        <v>639</v>
      </c>
      <c r="F137" s="13"/>
      <c r="H137" s="8" t="str">
        <f t="shared" si="4"/>
        <v>ABOUT    RENE</v>
      </c>
      <c r="J137" s="92" t="s">
        <v>1199</v>
      </c>
      <c r="M137" t="s">
        <v>10</v>
      </c>
      <c r="O137" s="23">
        <v>2</v>
      </c>
    </row>
    <row r="138" spans="4:15" ht="15" hidden="1">
      <c r="D138" s="91" t="s">
        <v>1023</v>
      </c>
      <c r="E138" s="91" t="s">
        <v>239</v>
      </c>
      <c r="H138" s="8" t="str">
        <f t="shared" si="4"/>
        <v>AGNES    ALEXANDRE</v>
      </c>
      <c r="J138" s="92" t="s">
        <v>1140</v>
      </c>
      <c r="M138" t="s">
        <v>11</v>
      </c>
      <c r="O138" s="23">
        <v>6</v>
      </c>
    </row>
    <row r="139" spans="4:15" ht="15" hidden="1">
      <c r="D139" s="91" t="s">
        <v>326</v>
      </c>
      <c r="E139" s="91" t="s">
        <v>253</v>
      </c>
      <c r="F139" s="10"/>
      <c r="H139" s="8" t="str">
        <f t="shared" si="4"/>
        <v>AIELLO    FRANCK</v>
      </c>
      <c r="J139" s="92" t="s">
        <v>320</v>
      </c>
      <c r="M139" t="s">
        <v>12</v>
      </c>
      <c r="O139" s="23">
        <v>7</v>
      </c>
    </row>
    <row r="140" spans="4:15" ht="15" hidden="1">
      <c r="D140" s="91" t="s">
        <v>327</v>
      </c>
      <c r="E140" s="91" t="s">
        <v>436</v>
      </c>
      <c r="F140" s="13"/>
      <c r="H140" s="8" t="str">
        <f t="shared" si="4"/>
        <v>AKNIN    GABRIEL</v>
      </c>
      <c r="J140" s="92" t="s">
        <v>261</v>
      </c>
      <c r="M140" t="s">
        <v>13</v>
      </c>
      <c r="O140" s="23">
        <v>9</v>
      </c>
    </row>
    <row r="141" spans="4:15" ht="15" hidden="1">
      <c r="D141" s="91" t="s">
        <v>812</v>
      </c>
      <c r="E141" s="91" t="s">
        <v>637</v>
      </c>
      <c r="F141" s="14"/>
      <c r="H141" s="8" t="str">
        <f t="shared" si="4"/>
        <v>ALBERTINI    BERNARD</v>
      </c>
      <c r="J141" s="92" t="s">
        <v>871</v>
      </c>
      <c r="M141" t="s">
        <v>14</v>
      </c>
      <c r="O141" s="23">
        <v>12</v>
      </c>
    </row>
    <row r="142" spans="4:15" ht="15" hidden="1">
      <c r="D142" s="91" t="s">
        <v>328</v>
      </c>
      <c r="E142" s="91" t="s">
        <v>608</v>
      </c>
      <c r="F142" s="10"/>
      <c r="H142" s="8" t="str">
        <f t="shared" si="4"/>
        <v>ALEINS    JEAN LUC</v>
      </c>
      <c r="J142" s="92" t="s">
        <v>209</v>
      </c>
      <c r="M142" t="s">
        <v>15</v>
      </c>
      <c r="O142" s="23">
        <v>14</v>
      </c>
    </row>
    <row r="143" spans="4:15" ht="15" hidden="1">
      <c r="D143" s="91" t="s">
        <v>329</v>
      </c>
      <c r="E143" s="91" t="s">
        <v>609</v>
      </c>
      <c r="F143" s="10"/>
      <c r="H143" s="8" t="str">
        <f t="shared" si="4"/>
        <v>ALESSI    JEAN PIERRE</v>
      </c>
      <c r="J143" s="92" t="s">
        <v>726</v>
      </c>
      <c r="M143" t="s">
        <v>16</v>
      </c>
      <c r="O143" s="23">
        <v>16</v>
      </c>
    </row>
    <row r="144" spans="4:15" ht="15" hidden="1">
      <c r="D144" s="91" t="s">
        <v>330</v>
      </c>
      <c r="E144" s="91" t="s">
        <v>610</v>
      </c>
      <c r="H144" s="8" t="str">
        <f t="shared" si="4"/>
        <v>ALIBERT    BRUNO</v>
      </c>
      <c r="J144" s="92" t="s">
        <v>727</v>
      </c>
      <c r="M144" t="s">
        <v>17</v>
      </c>
      <c r="O144" s="23">
        <v>17</v>
      </c>
    </row>
    <row r="145" spans="4:15" ht="15" hidden="1">
      <c r="D145" s="91" t="s">
        <v>331</v>
      </c>
      <c r="E145" s="91" t="s">
        <v>611</v>
      </c>
      <c r="H145" s="8" t="str">
        <f t="shared" si="4"/>
        <v>ALIX VIDAL    CYRIL</v>
      </c>
      <c r="J145" s="92" t="s">
        <v>292</v>
      </c>
      <c r="M145" t="s">
        <v>18</v>
      </c>
      <c r="O145" s="23">
        <v>19</v>
      </c>
    </row>
    <row r="146" spans="4:15" ht="15" hidden="1">
      <c r="D146" s="91" t="s">
        <v>768</v>
      </c>
      <c r="E146" s="91" t="s">
        <v>630</v>
      </c>
      <c r="F146" s="10"/>
      <c r="H146" s="8" t="str">
        <f t="shared" si="4"/>
        <v>ALLIGIER    GERARD</v>
      </c>
      <c r="J146" s="92" t="s">
        <v>784</v>
      </c>
      <c r="M146" t="s">
        <v>19</v>
      </c>
      <c r="O146" s="23">
        <v>20</v>
      </c>
    </row>
    <row r="147" spans="4:15" ht="15" hidden="1">
      <c r="D147" s="91" t="s">
        <v>809</v>
      </c>
      <c r="E147" s="91" t="s">
        <v>654</v>
      </c>
      <c r="F147" s="10"/>
      <c r="H147" s="8" t="str">
        <f t="shared" si="4"/>
        <v>ALVAREZ    PHILIPPE</v>
      </c>
      <c r="J147" s="92" t="s">
        <v>869</v>
      </c>
      <c r="M147" t="s">
        <v>20</v>
      </c>
      <c r="O147" s="23">
        <v>21</v>
      </c>
    </row>
    <row r="148" spans="4:15" ht="15" hidden="1">
      <c r="D148" s="91" t="s">
        <v>332</v>
      </c>
      <c r="E148" s="91" t="s">
        <v>612</v>
      </c>
      <c r="F148" s="10"/>
      <c r="H148" s="8" t="str">
        <f t="shared" si="4"/>
        <v>ALVISET    GUY</v>
      </c>
      <c r="J148" s="92" t="s">
        <v>728</v>
      </c>
      <c r="M148" t="s">
        <v>21</v>
      </c>
      <c r="O148" s="23">
        <v>23</v>
      </c>
    </row>
    <row r="149" spans="4:15" ht="15" hidden="1">
      <c r="D149" s="91" t="s">
        <v>333</v>
      </c>
      <c r="E149" s="91" t="s">
        <v>505</v>
      </c>
      <c r="F149" s="13"/>
      <c r="H149" s="8" t="str">
        <f t="shared" si="4"/>
        <v>AMOUROUX    LUC</v>
      </c>
      <c r="J149" s="92" t="s">
        <v>729</v>
      </c>
      <c r="M149" t="s">
        <v>22</v>
      </c>
      <c r="O149" s="23">
        <v>25</v>
      </c>
    </row>
    <row r="150" spans="4:15" ht="15" hidden="1">
      <c r="D150" s="91" t="s">
        <v>334</v>
      </c>
      <c r="E150" s="91" t="s">
        <v>237</v>
      </c>
      <c r="F150" s="14"/>
      <c r="H150" s="8" t="str">
        <f t="shared" si="4"/>
        <v>ANDRIEUX    STEPHANE</v>
      </c>
      <c r="J150" s="92" t="s">
        <v>730</v>
      </c>
      <c r="M150" t="s">
        <v>23</v>
      </c>
      <c r="O150" s="23">
        <v>27</v>
      </c>
    </row>
    <row r="151" spans="4:15" ht="15" hidden="1">
      <c r="D151" s="91" t="s">
        <v>335</v>
      </c>
      <c r="E151" s="91" t="s">
        <v>613</v>
      </c>
      <c r="F151" s="13"/>
      <c r="H151" s="8" t="str">
        <f t="shared" si="4"/>
        <v>ANDRY    JEAN FRANCOIS</v>
      </c>
      <c r="J151" s="92" t="s">
        <v>53</v>
      </c>
      <c r="M151" t="s">
        <v>24</v>
      </c>
      <c r="O151" s="23">
        <v>43</v>
      </c>
    </row>
    <row r="152" spans="4:15" ht="15" hidden="1">
      <c r="D152" s="91" t="s">
        <v>336</v>
      </c>
      <c r="E152" s="91" t="s">
        <v>614</v>
      </c>
      <c r="F152" s="13"/>
      <c r="H152" s="8" t="str">
        <f t="shared" si="4"/>
        <v>ANFOSSO    JEAN MARIE</v>
      </c>
      <c r="J152" s="92" t="s">
        <v>731</v>
      </c>
      <c r="M152" t="s">
        <v>923</v>
      </c>
      <c r="O152" s="23">
        <v>48</v>
      </c>
    </row>
    <row r="153" spans="4:15" ht="15" hidden="1">
      <c r="D153" s="91" t="s">
        <v>337</v>
      </c>
      <c r="E153" s="91" t="s">
        <v>681</v>
      </c>
      <c r="H153" s="8" t="str">
        <f t="shared" si="4"/>
        <v>ANGLADE    GUILLAUME</v>
      </c>
      <c r="J153" s="92" t="s">
        <v>893</v>
      </c>
      <c r="M153" t="s">
        <v>25</v>
      </c>
      <c r="O153" s="23">
        <v>50</v>
      </c>
    </row>
    <row r="154" spans="4:15" ht="15" hidden="1">
      <c r="D154" s="91" t="s">
        <v>337</v>
      </c>
      <c r="E154" s="91" t="s">
        <v>615</v>
      </c>
      <c r="F154" s="10"/>
      <c r="H154" s="8" t="str">
        <f t="shared" si="4"/>
        <v>ANGLADE    JEAN YVES</v>
      </c>
      <c r="J154" s="92" t="s">
        <v>221</v>
      </c>
      <c r="M154" t="s">
        <v>26</v>
      </c>
      <c r="O154" s="23">
        <v>55</v>
      </c>
    </row>
    <row r="155" spans="4:15" ht="15" hidden="1">
      <c r="D155" s="91" t="s">
        <v>338</v>
      </c>
      <c r="E155" s="91" t="s">
        <v>617</v>
      </c>
      <c r="F155" s="10"/>
      <c r="H155" s="8" t="str">
        <f t="shared" si="4"/>
        <v>ANGUE    PATRICK</v>
      </c>
      <c r="J155" s="92" t="s">
        <v>144</v>
      </c>
      <c r="M155" t="s">
        <v>27</v>
      </c>
      <c r="O155" s="23">
        <v>56</v>
      </c>
    </row>
    <row r="156" spans="4:15" ht="15" hidden="1">
      <c r="D156" s="91" t="s">
        <v>1001</v>
      </c>
      <c r="E156" s="91" t="s">
        <v>628</v>
      </c>
      <c r="F156" s="10"/>
      <c r="H156" s="8" t="str">
        <f t="shared" si="4"/>
        <v>ANNESTAY    JACQUES</v>
      </c>
      <c r="J156" s="92" t="s">
        <v>1118</v>
      </c>
      <c r="M156" t="s">
        <v>28</v>
      </c>
      <c r="O156" s="23">
        <v>57</v>
      </c>
    </row>
    <row r="157" spans="4:15" ht="15" hidden="1">
      <c r="D157" s="91" t="s">
        <v>339</v>
      </c>
      <c r="E157" s="91" t="s">
        <v>616</v>
      </c>
      <c r="H157" s="8" t="str">
        <f t="shared" si="4"/>
        <v>ANTONIN    ALAIN</v>
      </c>
      <c r="J157" s="92" t="s">
        <v>94</v>
      </c>
      <c r="M157" t="s">
        <v>29</v>
      </c>
      <c r="O157" s="23">
        <v>58</v>
      </c>
    </row>
    <row r="158" spans="4:15" ht="15" hidden="1">
      <c r="D158" s="91" t="s">
        <v>778</v>
      </c>
      <c r="E158" s="91" t="s">
        <v>237</v>
      </c>
      <c r="F158" s="10"/>
      <c r="H158" s="8" t="str">
        <f t="shared" si="4"/>
        <v>ARBAUD    STEPHANE</v>
      </c>
      <c r="J158" s="92" t="s">
        <v>792</v>
      </c>
      <c r="M158" t="s">
        <v>30</v>
      </c>
      <c r="O158" s="23">
        <v>59</v>
      </c>
    </row>
    <row r="159" spans="4:15" ht="15" hidden="1">
      <c r="D159" s="91" t="s">
        <v>829</v>
      </c>
      <c r="E159" s="91" t="s">
        <v>609</v>
      </c>
      <c r="F159" s="10"/>
      <c r="H159" s="8" t="str">
        <f t="shared" si="4"/>
        <v>AUDIBERT    JEAN PIERRE</v>
      </c>
      <c r="J159" s="92" t="s">
        <v>887</v>
      </c>
      <c r="M159" t="s">
        <v>31</v>
      </c>
      <c r="O159" s="23">
        <v>61</v>
      </c>
    </row>
    <row r="160" spans="4:15" ht="15" hidden="1">
      <c r="D160" s="91" t="s">
        <v>1183</v>
      </c>
      <c r="E160" s="91" t="s">
        <v>620</v>
      </c>
      <c r="F160" s="13"/>
      <c r="H160" s="8" t="str">
        <f t="shared" si="4"/>
        <v>AUDOIN    JEAN JACQUES</v>
      </c>
      <c r="J160" s="92" t="s">
        <v>1200</v>
      </c>
      <c r="M160" t="s">
        <v>32</v>
      </c>
      <c r="O160" s="23">
        <v>68</v>
      </c>
    </row>
    <row r="161" spans="4:15" ht="15" hidden="1">
      <c r="D161" s="91" t="s">
        <v>1184</v>
      </c>
      <c r="E161" s="91" t="s">
        <v>252</v>
      </c>
      <c r="F161" s="10"/>
      <c r="H161" s="8" t="str">
        <f t="shared" si="4"/>
        <v>AVRIL    RICHARD</v>
      </c>
      <c r="J161" s="92" t="s">
        <v>1201</v>
      </c>
      <c r="M161" t="s">
        <v>33</v>
      </c>
      <c r="O161" s="23">
        <v>84</v>
      </c>
    </row>
    <row r="162" spans="4:15" ht="15" hidden="1">
      <c r="D162" s="91" t="s">
        <v>340</v>
      </c>
      <c r="E162" s="91" t="s">
        <v>616</v>
      </c>
      <c r="F162" s="10"/>
      <c r="H162" s="8" t="str">
        <f t="shared" si="4"/>
        <v>AZOULAY    ALAIN</v>
      </c>
      <c r="J162" s="92" t="s">
        <v>84</v>
      </c>
      <c r="M162" t="s">
        <v>34</v>
      </c>
      <c r="O162" s="23">
        <v>90</v>
      </c>
    </row>
    <row r="163" spans="4:15" ht="15" hidden="1">
      <c r="D163" s="91" t="s">
        <v>341</v>
      </c>
      <c r="E163" s="91" t="s">
        <v>621</v>
      </c>
      <c r="F163" s="13"/>
      <c r="H163" s="8" t="str">
        <f t="shared" si="4"/>
        <v>BAILLY    FRANCIS</v>
      </c>
      <c r="J163" s="92" t="s">
        <v>198</v>
      </c>
      <c r="M163" t="s">
        <v>35</v>
      </c>
      <c r="O163" s="23">
        <v>93</v>
      </c>
    </row>
    <row r="164" spans="4:15" ht="15" hidden="1">
      <c r="D164" s="91" t="s">
        <v>1031</v>
      </c>
      <c r="E164" s="91" t="s">
        <v>242</v>
      </c>
      <c r="H164" s="8" t="str">
        <f t="shared" si="4"/>
        <v>BALDINI    THIERRY</v>
      </c>
      <c r="J164" s="92" t="s">
        <v>1149</v>
      </c>
      <c r="M164" t="s">
        <v>36</v>
      </c>
      <c r="O164" s="23">
        <v>97</v>
      </c>
    </row>
    <row r="165" spans="4:15" ht="15" hidden="1">
      <c r="D165" s="91" t="s">
        <v>952</v>
      </c>
      <c r="E165" s="91" t="s">
        <v>691</v>
      </c>
      <c r="H165" s="8" t="str">
        <f t="shared" si="4"/>
        <v>BALESTRI    MAURICE</v>
      </c>
      <c r="J165" s="92" t="s">
        <v>1071</v>
      </c>
      <c r="M165" t="s">
        <v>924</v>
      </c>
      <c r="O165" s="23">
        <v>98</v>
      </c>
    </row>
    <row r="166" spans="4:15" ht="15" hidden="1">
      <c r="D166" s="91" t="s">
        <v>342</v>
      </c>
      <c r="E166" s="91" t="s">
        <v>622</v>
      </c>
      <c r="F166" s="13"/>
      <c r="H166" s="8" t="str">
        <f t="shared" si="4"/>
        <v>BALLIGAND    SERGE</v>
      </c>
      <c r="J166" s="92" t="s">
        <v>274</v>
      </c>
      <c r="M166" t="s">
        <v>37</v>
      </c>
      <c r="O166" s="23">
        <v>103</v>
      </c>
    </row>
    <row r="167" spans="4:15" ht="15" hidden="1">
      <c r="D167" s="91" t="s">
        <v>1046</v>
      </c>
      <c r="E167" s="91" t="s">
        <v>623</v>
      </c>
      <c r="H167" s="8" t="str">
        <f t="shared" si="4"/>
        <v>BARBANNEAU    FREDERIC</v>
      </c>
      <c r="J167" s="92" t="s">
        <v>1159</v>
      </c>
      <c r="M167" t="s">
        <v>38</v>
      </c>
      <c r="O167" s="23">
        <v>106</v>
      </c>
    </row>
    <row r="168" spans="4:15" ht="15" hidden="1">
      <c r="D168" s="91" t="s">
        <v>994</v>
      </c>
      <c r="E168" s="91" t="s">
        <v>609</v>
      </c>
      <c r="F168" s="13"/>
      <c r="H168" s="8" t="str">
        <f t="shared" si="4"/>
        <v>BARDET    JEAN PIERRE</v>
      </c>
      <c r="J168" s="92" t="s">
        <v>1110</v>
      </c>
      <c r="M168" t="s">
        <v>39</v>
      </c>
      <c r="O168" s="23">
        <v>107</v>
      </c>
    </row>
    <row r="169" spans="4:15" ht="15" hidden="1">
      <c r="D169" s="91" t="s">
        <v>343</v>
      </c>
      <c r="E169" s="91" t="s">
        <v>624</v>
      </c>
      <c r="F169" s="13"/>
      <c r="H169" s="8" t="str">
        <f t="shared" si="4"/>
        <v>BARRALLON    JEAN PAUL</v>
      </c>
      <c r="J169" s="92" t="s">
        <v>265</v>
      </c>
      <c r="M169" t="s">
        <v>40</v>
      </c>
      <c r="O169" s="23">
        <v>112</v>
      </c>
    </row>
    <row r="170" spans="4:15" ht="15" hidden="1">
      <c r="D170" s="91" t="s">
        <v>344</v>
      </c>
      <c r="E170" s="91" t="s">
        <v>625</v>
      </c>
      <c r="H170" s="8" t="str">
        <f t="shared" si="4"/>
        <v>BASELGA    PASCAL</v>
      </c>
      <c r="J170" s="92" t="s">
        <v>189</v>
      </c>
      <c r="M170" t="s">
        <v>41</v>
      </c>
      <c r="O170" s="23">
        <v>113</v>
      </c>
    </row>
    <row r="171" spans="4:15" ht="15" hidden="1">
      <c r="D171" s="91" t="s">
        <v>970</v>
      </c>
      <c r="E171" s="91" t="s">
        <v>614</v>
      </c>
      <c r="F171" s="10"/>
      <c r="H171" s="8" t="str">
        <f t="shared" si="4"/>
        <v>BASSOUL    JEAN MARIE</v>
      </c>
      <c r="J171" s="92" t="s">
        <v>1088</v>
      </c>
      <c r="M171" t="s">
        <v>925</v>
      </c>
      <c r="O171" s="23">
        <v>117</v>
      </c>
    </row>
    <row r="172" spans="4:15" ht="15" hidden="1">
      <c r="D172" s="91" t="s">
        <v>806</v>
      </c>
      <c r="E172" s="91" t="s">
        <v>607</v>
      </c>
      <c r="F172" s="10"/>
      <c r="H172" s="8" t="str">
        <f t="shared" si="4"/>
        <v>BEAUFILS    YANNICK</v>
      </c>
      <c r="J172" s="92" t="s">
        <v>866</v>
      </c>
      <c r="M172" t="s">
        <v>926</v>
      </c>
      <c r="O172" s="23">
        <v>119</v>
      </c>
    </row>
    <row r="173" spans="4:15" ht="15" hidden="1">
      <c r="D173" s="91" t="s">
        <v>345</v>
      </c>
      <c r="E173" s="91" t="s">
        <v>627</v>
      </c>
      <c r="F173" s="10"/>
      <c r="H173" s="8" t="str">
        <f t="shared" si="4"/>
        <v>BECQ    GILLES</v>
      </c>
      <c r="J173" s="92" t="s">
        <v>732</v>
      </c>
      <c r="M173" t="s">
        <v>42</v>
      </c>
      <c r="O173" s="23">
        <v>120</v>
      </c>
    </row>
    <row r="174" spans="4:15" ht="15" hidden="1">
      <c r="D174" s="91" t="s">
        <v>853</v>
      </c>
      <c r="E174" s="91" t="s">
        <v>804</v>
      </c>
      <c r="F174" s="10"/>
      <c r="H174" s="8" t="str">
        <f t="shared" si="4"/>
        <v>BELHASSEN    BENJAMIN</v>
      </c>
      <c r="J174" s="92" t="s">
        <v>914</v>
      </c>
      <c r="M174" t="s">
        <v>43</v>
      </c>
      <c r="O174" s="23">
        <v>121</v>
      </c>
    </row>
    <row r="175" spans="4:15" ht="15" hidden="1">
      <c r="D175" s="91" t="s">
        <v>346</v>
      </c>
      <c r="E175" s="91" t="s">
        <v>615</v>
      </c>
      <c r="F175" s="13"/>
      <c r="H175" s="8" t="str">
        <f t="shared" si="4"/>
        <v>BELTRITTI    JEAN YVES</v>
      </c>
      <c r="J175" s="92" t="s">
        <v>199</v>
      </c>
      <c r="M175" t="s">
        <v>927</v>
      </c>
      <c r="O175" s="23">
        <v>123</v>
      </c>
    </row>
    <row r="176" spans="4:15" ht="15" hidden="1">
      <c r="D176" s="91" t="s">
        <v>779</v>
      </c>
      <c r="E176" s="91" t="s">
        <v>703</v>
      </c>
      <c r="F176" s="10"/>
      <c r="H176" s="8" t="str">
        <f t="shared" si="4"/>
        <v>BENDAVID    KARINE</v>
      </c>
      <c r="J176" s="92" t="s">
        <v>793</v>
      </c>
      <c r="M176" t="s">
        <v>928</v>
      </c>
      <c r="O176" s="23">
        <v>124</v>
      </c>
    </row>
    <row r="177" spans="4:15" ht="15" hidden="1">
      <c r="D177" s="91" t="s">
        <v>828</v>
      </c>
      <c r="E177" s="91" t="s">
        <v>617</v>
      </c>
      <c r="F177" s="10"/>
      <c r="H177" s="8" t="str">
        <f t="shared" si="4"/>
        <v>BENIER    PATRICK</v>
      </c>
      <c r="J177" s="92" t="s">
        <v>886</v>
      </c>
      <c r="M177" t="s">
        <v>929</v>
      </c>
      <c r="O177" s="23">
        <v>126</v>
      </c>
    </row>
    <row r="178" spans="4:15" ht="15" hidden="1">
      <c r="D178" s="91" t="s">
        <v>856</v>
      </c>
      <c r="E178" s="91" t="s">
        <v>618</v>
      </c>
      <c r="H178" s="8" t="str">
        <f t="shared" si="4"/>
        <v>BENSAID    NOEL</v>
      </c>
      <c r="J178" s="92" t="s">
        <v>917</v>
      </c>
      <c r="M178" t="s">
        <v>324</v>
      </c>
      <c r="O178" s="23">
        <v>127</v>
      </c>
    </row>
    <row r="179" spans="4:15" ht="15" hidden="1">
      <c r="D179" s="91" t="s">
        <v>347</v>
      </c>
      <c r="E179" s="91" t="s">
        <v>240</v>
      </c>
      <c r="F179" s="10"/>
      <c r="H179" s="8" t="str">
        <f t="shared" si="4"/>
        <v>BERNABEI    ROBERT</v>
      </c>
      <c r="J179" s="92" t="s">
        <v>296</v>
      </c>
      <c r="M179" t="s">
        <v>930</v>
      </c>
      <c r="O179" s="23">
        <v>128</v>
      </c>
    </row>
    <row r="180" spans="4:15" ht="15" hidden="1">
      <c r="D180" s="91" t="s">
        <v>348</v>
      </c>
      <c r="E180" s="91" t="s">
        <v>609</v>
      </c>
      <c r="F180" s="13"/>
      <c r="H180" s="8" t="str">
        <f t="shared" si="4"/>
        <v>BERNAT    JEAN PIERRE</v>
      </c>
      <c r="J180" s="92" t="s">
        <v>101</v>
      </c>
      <c r="M180" t="s">
        <v>322</v>
      </c>
      <c r="O180" s="23">
        <v>130</v>
      </c>
    </row>
    <row r="181" spans="4:15" ht="15" hidden="1">
      <c r="D181" s="91" t="s">
        <v>966</v>
      </c>
      <c r="E181" s="91" t="s">
        <v>631</v>
      </c>
      <c r="F181" s="10"/>
      <c r="H181" s="8" t="str">
        <f t="shared" si="4"/>
        <v>BERNICHE    CEDRIC</v>
      </c>
      <c r="J181" s="92" t="s">
        <v>1084</v>
      </c>
      <c r="M181" t="s">
        <v>931</v>
      </c>
      <c r="O181" s="23">
        <v>131</v>
      </c>
    </row>
    <row r="182" spans="4:15" ht="15" hidden="1">
      <c r="D182" s="91" t="s">
        <v>1053</v>
      </c>
      <c r="E182" s="91" t="s">
        <v>1052</v>
      </c>
      <c r="F182" s="10"/>
      <c r="H182" s="8" t="str">
        <f t="shared" si="4"/>
        <v>BERRAD    WAIL</v>
      </c>
      <c r="J182" s="92" t="s">
        <v>1164</v>
      </c>
      <c r="M182" t="s">
        <v>323</v>
      </c>
      <c r="O182" s="23">
        <v>132</v>
      </c>
    </row>
    <row r="183" spans="4:15" ht="15" hidden="1">
      <c r="D183" s="91" t="s">
        <v>349</v>
      </c>
      <c r="E183" s="91" t="s">
        <v>245</v>
      </c>
      <c r="H183" s="8" t="str">
        <f t="shared" si="4"/>
        <v>BERTHIER    JEROME</v>
      </c>
      <c r="J183" s="92" t="s">
        <v>222</v>
      </c>
      <c r="M183" t="s">
        <v>932</v>
      </c>
      <c r="O183" s="23">
        <v>133</v>
      </c>
    </row>
    <row r="184" spans="4:15" ht="15" hidden="1">
      <c r="D184" s="91" t="s">
        <v>1021</v>
      </c>
      <c r="E184" s="91" t="s">
        <v>663</v>
      </c>
      <c r="F184" s="10"/>
      <c r="H184" s="8" t="str">
        <f t="shared" si="4"/>
        <v>BIARD    ANDRE</v>
      </c>
      <c r="J184" s="92" t="s">
        <v>1137</v>
      </c>
      <c r="M184" t="s">
        <v>933</v>
      </c>
      <c r="O184" s="23">
        <v>134</v>
      </c>
    </row>
    <row r="185" spans="4:15" ht="15" hidden="1">
      <c r="D185" s="91" t="s">
        <v>1042</v>
      </c>
      <c r="E185" s="91" t="s">
        <v>1041</v>
      </c>
      <c r="H185" s="8" t="str">
        <f t="shared" si="4"/>
        <v>BIDAULT    NATACHA</v>
      </c>
      <c r="J185" s="92" t="s">
        <v>1156</v>
      </c>
      <c r="M185" t="s">
        <v>801</v>
      </c>
      <c r="O185" s="23">
        <v>135</v>
      </c>
    </row>
    <row r="186" spans="4:15" ht="15" hidden="1">
      <c r="D186" s="91" t="s">
        <v>818</v>
      </c>
      <c r="E186" s="91" t="s">
        <v>245</v>
      </c>
      <c r="H186" s="8" t="str">
        <f t="shared" si="4"/>
        <v>BIENAIME    JEROME</v>
      </c>
      <c r="J186" s="92" t="s">
        <v>877</v>
      </c>
      <c r="M186" t="s">
        <v>934</v>
      </c>
      <c r="O186" s="23">
        <v>801</v>
      </c>
    </row>
    <row r="187" spans="4:10" ht="15" hidden="1">
      <c r="D187" s="91" t="s">
        <v>350</v>
      </c>
      <c r="E187" s="91" t="s">
        <v>236</v>
      </c>
      <c r="F187" s="10"/>
      <c r="H187" s="8" t="str">
        <f t="shared" si="4"/>
        <v>BLANC    VINCENT</v>
      </c>
      <c r="J187" s="92" t="s">
        <v>865</v>
      </c>
    </row>
    <row r="188" spans="4:10" ht="15" hidden="1">
      <c r="D188" s="91" t="s">
        <v>1007</v>
      </c>
      <c r="E188" s="91" t="s">
        <v>616</v>
      </c>
      <c r="F188" s="10"/>
      <c r="H188" s="8" t="str">
        <f t="shared" si="4"/>
        <v>BLERVACQUE    ALAIN</v>
      </c>
      <c r="J188" s="92" t="s">
        <v>1124</v>
      </c>
    </row>
    <row r="189" spans="4:10" ht="15" hidden="1">
      <c r="D189" s="91" t="s">
        <v>771</v>
      </c>
      <c r="E189" s="91" t="s">
        <v>622</v>
      </c>
      <c r="H189" s="8" t="str">
        <f t="shared" si="4"/>
        <v>BOAZIZ    SERGE</v>
      </c>
      <c r="J189" s="92" t="s">
        <v>787</v>
      </c>
    </row>
    <row r="190" spans="4:10" ht="15" hidden="1">
      <c r="D190" s="91" t="s">
        <v>351</v>
      </c>
      <c r="E190" s="91" t="s">
        <v>634</v>
      </c>
      <c r="F190" s="10"/>
      <c r="H190" s="8" t="str">
        <f t="shared" si="4"/>
        <v>BONALD    ANTOINE</v>
      </c>
      <c r="J190" s="92" t="s">
        <v>210</v>
      </c>
    </row>
    <row r="191" spans="4:10" ht="15" hidden="1">
      <c r="D191" s="91" t="s">
        <v>351</v>
      </c>
      <c r="E191" s="91" t="s">
        <v>236</v>
      </c>
      <c r="F191" s="10"/>
      <c r="H191" s="8" t="str">
        <f t="shared" si="4"/>
        <v>BONALD    VINCENT</v>
      </c>
      <c r="J191" s="92" t="s">
        <v>211</v>
      </c>
    </row>
    <row r="192" spans="4:10" ht="15" hidden="1">
      <c r="D192" s="91" t="s">
        <v>243</v>
      </c>
      <c r="E192" s="91" t="s">
        <v>244</v>
      </c>
      <c r="H192" s="8" t="str">
        <f t="shared" si="4"/>
        <v>BONELLO    LUCIEN</v>
      </c>
      <c r="J192" s="92" t="s">
        <v>298</v>
      </c>
    </row>
    <row r="193" spans="4:10" ht="15" hidden="1">
      <c r="D193" s="91" t="s">
        <v>1185</v>
      </c>
      <c r="E193" s="91" t="s">
        <v>635</v>
      </c>
      <c r="F193" s="13"/>
      <c r="H193" s="8" t="str">
        <f t="shared" si="4"/>
        <v>BONNEMAISON    DENIS</v>
      </c>
      <c r="J193" s="92" t="s">
        <v>1202</v>
      </c>
    </row>
    <row r="194" spans="4:10" ht="15" hidden="1">
      <c r="D194" s="91" t="s">
        <v>858</v>
      </c>
      <c r="E194" s="91" t="s">
        <v>648</v>
      </c>
      <c r="H194" s="8" t="str">
        <f t="shared" si="4"/>
        <v>BONTEMPS    PIERRE</v>
      </c>
      <c r="J194" s="92" t="s">
        <v>919</v>
      </c>
    </row>
    <row r="195" spans="4:10" ht="15" hidden="1">
      <c r="D195" s="91" t="s">
        <v>352</v>
      </c>
      <c r="E195" s="91" t="s">
        <v>637</v>
      </c>
      <c r="F195" s="10"/>
      <c r="H195" s="8" t="str">
        <f t="shared" si="4"/>
        <v>BORDES    BERNARD</v>
      </c>
      <c r="J195" s="92" t="s">
        <v>283</v>
      </c>
    </row>
    <row r="196" spans="4:10" ht="15" hidden="1">
      <c r="D196" s="91" t="s">
        <v>352</v>
      </c>
      <c r="E196" s="91" t="s">
        <v>954</v>
      </c>
      <c r="F196" s="10"/>
      <c r="H196" s="8" t="str">
        <f t="shared" si="4"/>
        <v>BORDES    CATHERINE</v>
      </c>
      <c r="J196" s="92" t="s">
        <v>1073</v>
      </c>
    </row>
    <row r="197" spans="4:10" ht="15" hidden="1">
      <c r="D197" s="91" t="s">
        <v>1186</v>
      </c>
      <c r="E197" s="91" t="s">
        <v>641</v>
      </c>
      <c r="F197" s="12"/>
      <c r="H197" s="8" t="str">
        <f t="shared" si="4"/>
        <v>BOSSOT    JEAN</v>
      </c>
      <c r="J197" s="92" t="s">
        <v>1203</v>
      </c>
    </row>
    <row r="198" spans="4:10" ht="15" hidden="1">
      <c r="D198" s="91" t="s">
        <v>353</v>
      </c>
      <c r="E198" s="91" t="s">
        <v>629</v>
      </c>
      <c r="H198" s="8" t="str">
        <f t="shared" si="4"/>
        <v>BOULANT    CLAUDE</v>
      </c>
      <c r="J198" s="92" t="s">
        <v>733</v>
      </c>
    </row>
    <row r="199" spans="4:10" ht="15" hidden="1">
      <c r="D199" s="91" t="s">
        <v>354</v>
      </c>
      <c r="E199" s="91" t="s">
        <v>638</v>
      </c>
      <c r="F199" s="13"/>
      <c r="H199" s="8" t="str">
        <f t="shared" si="4"/>
        <v>BOURDELLES    LAURENT</v>
      </c>
      <c r="J199" s="92" t="s">
        <v>140</v>
      </c>
    </row>
    <row r="200" spans="4:10" ht="15" hidden="1">
      <c r="D200" s="91" t="s">
        <v>355</v>
      </c>
      <c r="E200" s="91" t="s">
        <v>249</v>
      </c>
      <c r="F200" s="10"/>
      <c r="H200" s="8" t="str">
        <f aca="true" t="shared" si="5" ref="H200:H263">(CONCATENATE(D200,"    ",E200,))</f>
        <v>BOUTILLE    NICOLAS</v>
      </c>
      <c r="J200" s="92" t="s">
        <v>116</v>
      </c>
    </row>
    <row r="201" spans="4:10" ht="15" hidden="1">
      <c r="D201" s="91" t="s">
        <v>356</v>
      </c>
      <c r="E201" s="91" t="s">
        <v>248</v>
      </c>
      <c r="F201" s="10"/>
      <c r="H201" s="8" t="str">
        <f t="shared" si="5"/>
        <v>BOUTTIER    CAROLINE</v>
      </c>
      <c r="J201" s="92" t="s">
        <v>223</v>
      </c>
    </row>
    <row r="202" spans="4:10" ht="15" hidden="1">
      <c r="D202" s="91" t="s">
        <v>999</v>
      </c>
      <c r="E202" s="91" t="s">
        <v>251</v>
      </c>
      <c r="F202" s="13"/>
      <c r="H202" s="8" t="str">
        <f t="shared" si="5"/>
        <v>BOVET    MICHEL</v>
      </c>
      <c r="J202" s="92" t="s">
        <v>1115</v>
      </c>
    </row>
    <row r="203" spans="4:10" ht="15" hidden="1">
      <c r="D203" s="91" t="s">
        <v>357</v>
      </c>
      <c r="E203" s="91" t="s">
        <v>639</v>
      </c>
      <c r="H203" s="8" t="str">
        <f t="shared" si="5"/>
        <v>BREDAT    RENE</v>
      </c>
      <c r="J203" s="92" t="s">
        <v>110</v>
      </c>
    </row>
    <row r="204" spans="4:10" ht="15" hidden="1">
      <c r="D204" s="91" t="s">
        <v>358</v>
      </c>
      <c r="E204" s="91" t="s">
        <v>640</v>
      </c>
      <c r="H204" s="8" t="str">
        <f t="shared" si="5"/>
        <v>BREPSON    MARTIAL</v>
      </c>
      <c r="J204" s="92" t="s">
        <v>282</v>
      </c>
    </row>
    <row r="205" spans="4:10" ht="15" hidden="1">
      <c r="D205" s="91" t="s">
        <v>359</v>
      </c>
      <c r="E205" s="91" t="s">
        <v>616</v>
      </c>
      <c r="F205" s="10"/>
      <c r="H205" s="8" t="str">
        <f t="shared" si="5"/>
        <v>BRIAND    ALAIN</v>
      </c>
      <c r="J205" s="92" t="s">
        <v>46</v>
      </c>
    </row>
    <row r="206" spans="4:10" ht="15" hidden="1">
      <c r="D206" s="91" t="s">
        <v>360</v>
      </c>
      <c r="E206" s="91" t="s">
        <v>642</v>
      </c>
      <c r="H206" s="8" t="str">
        <f t="shared" si="5"/>
        <v>BRIOIT    DOMINIQUE</v>
      </c>
      <c r="J206" s="92" t="s">
        <v>141</v>
      </c>
    </row>
    <row r="207" spans="4:10" ht="15" hidden="1">
      <c r="D207" s="91" t="s">
        <v>361</v>
      </c>
      <c r="E207" s="91" t="s">
        <v>625</v>
      </c>
      <c r="H207" s="8" t="str">
        <f t="shared" si="5"/>
        <v>BRIOSNE    PASCAL</v>
      </c>
      <c r="J207" s="92" t="s">
        <v>304</v>
      </c>
    </row>
    <row r="208" spans="4:10" ht="15" hidden="1">
      <c r="D208" s="91" t="s">
        <v>362</v>
      </c>
      <c r="E208" s="91" t="s">
        <v>643</v>
      </c>
      <c r="F208" s="10"/>
      <c r="H208" s="8" t="str">
        <f t="shared" si="5"/>
        <v>BRUANT    SYLVAIN</v>
      </c>
      <c r="J208" s="92" t="s">
        <v>81</v>
      </c>
    </row>
    <row r="209" spans="4:10" ht="15" hidden="1">
      <c r="D209" s="91" t="s">
        <v>781</v>
      </c>
      <c r="E209" s="91" t="s">
        <v>682</v>
      </c>
      <c r="F209" s="12"/>
      <c r="H209" s="8" t="str">
        <f t="shared" si="5"/>
        <v>BRUSSET    CHRISTOPHE</v>
      </c>
      <c r="J209" s="92" t="s">
        <v>795</v>
      </c>
    </row>
    <row r="210" spans="4:10" ht="15" hidden="1">
      <c r="D210" s="91" t="s">
        <v>363</v>
      </c>
      <c r="E210" s="91" t="s">
        <v>644</v>
      </c>
      <c r="H210" s="8" t="str">
        <f t="shared" si="5"/>
        <v>BUI THAI    NINH</v>
      </c>
      <c r="J210" s="92" t="s">
        <v>142</v>
      </c>
    </row>
    <row r="211" spans="4:10" ht="15" hidden="1">
      <c r="D211" s="91" t="s">
        <v>956</v>
      </c>
      <c r="E211" s="91" t="s">
        <v>239</v>
      </c>
      <c r="F211" s="10"/>
      <c r="H211" s="8" t="str">
        <f t="shared" si="5"/>
        <v>BUSCETTI    ALEXANDRE</v>
      </c>
      <c r="J211" s="92" t="s">
        <v>1075</v>
      </c>
    </row>
    <row r="212" spans="4:10" ht="15" hidden="1">
      <c r="D212" s="91" t="s">
        <v>364</v>
      </c>
      <c r="E212" s="91" t="s">
        <v>637</v>
      </c>
      <c r="H212" s="8" t="str">
        <f t="shared" si="5"/>
        <v>BYRZIAK    BERNARD</v>
      </c>
      <c r="J212" s="92" t="s">
        <v>314</v>
      </c>
    </row>
    <row r="213" spans="4:10" ht="15" hidden="1">
      <c r="D213" s="91" t="s">
        <v>365</v>
      </c>
      <c r="E213" s="91" t="s">
        <v>647</v>
      </c>
      <c r="F213" s="10"/>
      <c r="H213" s="8" t="str">
        <f t="shared" si="5"/>
        <v>CACHO    DIDIER</v>
      </c>
      <c r="J213" s="92" t="s">
        <v>193</v>
      </c>
    </row>
    <row r="214" spans="4:10" ht="15" hidden="1">
      <c r="D214" s="91" t="s">
        <v>985</v>
      </c>
      <c r="E214" s="91" t="s">
        <v>392</v>
      </c>
      <c r="H214" s="8" t="str">
        <f t="shared" si="5"/>
        <v>CAILLAUD    DANIEL</v>
      </c>
      <c r="J214" s="92" t="s">
        <v>1102</v>
      </c>
    </row>
    <row r="215" spans="4:10" ht="15" hidden="1">
      <c r="D215" s="91" t="s">
        <v>366</v>
      </c>
      <c r="E215" s="91" t="s">
        <v>478</v>
      </c>
      <c r="F215" s="14"/>
      <c r="H215" s="8" t="str">
        <f t="shared" si="5"/>
        <v>CALATAYUD    JULIEN</v>
      </c>
      <c r="J215" s="92" t="s">
        <v>218</v>
      </c>
    </row>
    <row r="216" spans="4:10" ht="15" hidden="1">
      <c r="D216" s="91" t="s">
        <v>1024</v>
      </c>
      <c r="E216" s="91" t="s">
        <v>245</v>
      </c>
      <c r="H216" s="8" t="str">
        <f t="shared" si="5"/>
        <v>CANDA    JEROME</v>
      </c>
      <c r="J216" s="92" t="s">
        <v>1141</v>
      </c>
    </row>
    <row r="217" spans="4:10" ht="15" hidden="1">
      <c r="D217" s="91" t="s">
        <v>776</v>
      </c>
      <c r="E217" s="91" t="s">
        <v>478</v>
      </c>
      <c r="F217" s="10"/>
      <c r="H217" s="8" t="str">
        <f t="shared" si="5"/>
        <v>CANNAROZZO    JULIEN</v>
      </c>
      <c r="J217" s="92" t="s">
        <v>790</v>
      </c>
    </row>
    <row r="218" spans="4:10" ht="15" hidden="1">
      <c r="D218" s="91" t="s">
        <v>852</v>
      </c>
      <c r="E218" s="91" t="s">
        <v>1018</v>
      </c>
      <c r="H218" s="8" t="str">
        <f t="shared" si="5"/>
        <v>CANO    BRANDON</v>
      </c>
      <c r="J218" s="92" t="s">
        <v>1133</v>
      </c>
    </row>
    <row r="219" spans="4:10" ht="15" hidden="1">
      <c r="D219" s="91" t="s">
        <v>367</v>
      </c>
      <c r="E219" s="91" t="s">
        <v>642</v>
      </c>
      <c r="F219" s="10"/>
      <c r="H219" s="8" t="str">
        <f t="shared" si="5"/>
        <v>CARBONELLE    DOMINIQUE</v>
      </c>
      <c r="J219" s="92" t="s">
        <v>65</v>
      </c>
    </row>
    <row r="220" spans="4:10" ht="15" hidden="1">
      <c r="D220" s="91" t="s">
        <v>368</v>
      </c>
      <c r="E220" s="91" t="s">
        <v>251</v>
      </c>
      <c r="H220" s="8" t="str">
        <f t="shared" si="5"/>
        <v>CARPENTRAS    MICHEL</v>
      </c>
      <c r="J220" s="92" t="s">
        <v>319</v>
      </c>
    </row>
    <row r="221" spans="4:10" ht="15" hidden="1">
      <c r="D221" s="91" t="s">
        <v>368</v>
      </c>
      <c r="E221" s="91" t="s">
        <v>711</v>
      </c>
      <c r="F221" s="10"/>
      <c r="H221" s="8" t="str">
        <f t="shared" si="5"/>
        <v>CARPENTRAS    JENNIFER</v>
      </c>
      <c r="J221" s="92" t="s">
        <v>1138</v>
      </c>
    </row>
    <row r="222" spans="4:10" ht="15" hidden="1">
      <c r="D222" s="91" t="s">
        <v>1187</v>
      </c>
      <c r="E222" s="91" t="s">
        <v>1188</v>
      </c>
      <c r="F222" s="10"/>
      <c r="H222" s="8" t="str">
        <f t="shared" si="5"/>
        <v>CARRARA    FELIX</v>
      </c>
      <c r="J222" s="92" t="s">
        <v>1204</v>
      </c>
    </row>
    <row r="223" spans="4:10" ht="15" hidden="1">
      <c r="D223" s="91" t="s">
        <v>369</v>
      </c>
      <c r="E223" s="91" t="s">
        <v>648</v>
      </c>
      <c r="F223" s="10"/>
      <c r="H223" s="8" t="str">
        <f t="shared" si="5"/>
        <v>CARRE    PIERRE</v>
      </c>
      <c r="J223" s="92" t="s">
        <v>284</v>
      </c>
    </row>
    <row r="224" spans="4:10" ht="15" hidden="1">
      <c r="D224" s="91" t="s">
        <v>370</v>
      </c>
      <c r="E224" s="91" t="s">
        <v>251</v>
      </c>
      <c r="F224" s="10"/>
      <c r="H224" s="8" t="str">
        <f t="shared" si="5"/>
        <v>CARRILLON    MICHEL</v>
      </c>
      <c r="J224" s="92" t="s">
        <v>44</v>
      </c>
    </row>
    <row r="225" spans="4:10" ht="15" hidden="1">
      <c r="D225" s="91" t="s">
        <v>371</v>
      </c>
      <c r="E225" s="91" t="s">
        <v>626</v>
      </c>
      <c r="F225" s="14"/>
      <c r="H225" s="8" t="str">
        <f t="shared" si="5"/>
        <v>CESARO    JEAN CLAUDE</v>
      </c>
      <c r="J225" s="92" t="s">
        <v>54</v>
      </c>
    </row>
    <row r="226" spans="4:10" ht="15" hidden="1">
      <c r="D226" s="91" t="s">
        <v>372</v>
      </c>
      <c r="E226" s="91" t="s">
        <v>633</v>
      </c>
      <c r="F226" s="10"/>
      <c r="H226" s="8" t="str">
        <f t="shared" si="5"/>
        <v>CHAIX    JOEL</v>
      </c>
      <c r="J226" s="92" t="s">
        <v>111</v>
      </c>
    </row>
    <row r="227" spans="4:10" ht="15" hidden="1">
      <c r="D227" s="91" t="s">
        <v>373</v>
      </c>
      <c r="E227" s="91" t="s">
        <v>649</v>
      </c>
      <c r="H227" s="8" t="str">
        <f t="shared" si="5"/>
        <v>CHAMPIOT    LIONNEL</v>
      </c>
      <c r="J227" s="92" t="s">
        <v>145</v>
      </c>
    </row>
    <row r="228" spans="4:10" ht="15" hidden="1">
      <c r="D228" s="91" t="s">
        <v>1002</v>
      </c>
      <c r="E228" s="91" t="s">
        <v>616</v>
      </c>
      <c r="F228" s="10"/>
      <c r="H228" s="8" t="str">
        <f t="shared" si="5"/>
        <v>CHANTEUX    ALAIN</v>
      </c>
      <c r="J228" s="92" t="s">
        <v>1119</v>
      </c>
    </row>
    <row r="229" spans="4:10" ht="15" hidden="1">
      <c r="D229" s="91" t="s">
        <v>947</v>
      </c>
      <c r="E229" s="91" t="s">
        <v>630</v>
      </c>
      <c r="H229" s="8" t="str">
        <f t="shared" si="5"/>
        <v>CHAPUIS    GERARD</v>
      </c>
      <c r="J229" s="92" t="s">
        <v>1064</v>
      </c>
    </row>
    <row r="230" spans="4:10" ht="15" hidden="1">
      <c r="D230" s="91" t="s">
        <v>374</v>
      </c>
      <c r="E230" s="91" t="s">
        <v>650</v>
      </c>
      <c r="F230" s="10"/>
      <c r="H230" s="8" t="str">
        <f t="shared" si="5"/>
        <v>CHARBIT    JEAN MARC</v>
      </c>
      <c r="J230" s="92" t="s">
        <v>146</v>
      </c>
    </row>
    <row r="231" spans="4:10" ht="15" hidden="1">
      <c r="D231" s="91" t="s">
        <v>375</v>
      </c>
      <c r="E231" s="91" t="s">
        <v>651</v>
      </c>
      <c r="F231" s="12"/>
      <c r="H231" s="8" t="str">
        <f t="shared" si="5"/>
        <v>CHAUDEY    MARTINE</v>
      </c>
      <c r="J231" s="92" t="s">
        <v>301</v>
      </c>
    </row>
    <row r="232" spans="4:10" ht="15" hidden="1">
      <c r="D232" s="91" t="s">
        <v>946</v>
      </c>
      <c r="E232" s="91" t="s">
        <v>682</v>
      </c>
      <c r="F232" s="10"/>
      <c r="H232" s="8" t="str">
        <f t="shared" si="5"/>
        <v>CHESNAIS    CHRISTOPHE</v>
      </c>
      <c r="J232" s="92" t="s">
        <v>1063</v>
      </c>
    </row>
    <row r="233" spans="4:10" ht="15" hidden="1">
      <c r="D233" s="91" t="s">
        <v>1017</v>
      </c>
      <c r="E233" s="91" t="s">
        <v>661</v>
      </c>
      <c r="F233" s="10"/>
      <c r="H233" s="8" t="str">
        <f t="shared" si="5"/>
        <v>CHESNAY    JONATHAN</v>
      </c>
      <c r="J233" s="92" t="s">
        <v>1132</v>
      </c>
    </row>
    <row r="234" spans="4:10" ht="15" hidden="1">
      <c r="D234" s="91" t="s">
        <v>977</v>
      </c>
      <c r="E234" s="91" t="s">
        <v>630</v>
      </c>
      <c r="F234" s="10"/>
      <c r="H234" s="8" t="str">
        <f t="shared" si="5"/>
        <v>CHEVREUX    GERARD</v>
      </c>
      <c r="J234" s="92" t="s">
        <v>1095</v>
      </c>
    </row>
    <row r="235" spans="4:10" ht="15" hidden="1">
      <c r="D235" s="91" t="s">
        <v>376</v>
      </c>
      <c r="E235" s="91" t="s">
        <v>628</v>
      </c>
      <c r="H235" s="8" t="str">
        <f t="shared" si="5"/>
        <v>CHEVRIER    JACQUES</v>
      </c>
      <c r="J235" s="92" t="s">
        <v>279</v>
      </c>
    </row>
    <row r="236" spans="4:10" ht="15" hidden="1">
      <c r="D236" s="91" t="s">
        <v>376</v>
      </c>
      <c r="E236" s="91" t="s">
        <v>652</v>
      </c>
      <c r="F236" s="10"/>
      <c r="H236" s="8" t="str">
        <f t="shared" si="5"/>
        <v>CHEVRIER    CAMILLE</v>
      </c>
      <c r="J236" s="92" t="s">
        <v>280</v>
      </c>
    </row>
    <row r="237" spans="4:10" ht="15" hidden="1">
      <c r="D237" s="91" t="s">
        <v>808</v>
      </c>
      <c r="E237" s="91" t="s">
        <v>807</v>
      </c>
      <c r="F237" s="10"/>
      <c r="H237" s="8" t="str">
        <f t="shared" si="5"/>
        <v>CHIAREL    CARLA</v>
      </c>
      <c r="J237" s="92" t="s">
        <v>867</v>
      </c>
    </row>
    <row r="238" spans="4:10" ht="15" hidden="1">
      <c r="D238" s="91" t="s">
        <v>773</v>
      </c>
      <c r="E238" s="91" t="s">
        <v>772</v>
      </c>
      <c r="F238" s="10"/>
      <c r="H238" s="8" t="str">
        <f t="shared" si="5"/>
        <v>CHIARLE    CHIRSTIAN</v>
      </c>
      <c r="J238" s="92" t="s">
        <v>788</v>
      </c>
    </row>
    <row r="239" spans="4:10" ht="15" hidden="1">
      <c r="D239" s="91" t="s">
        <v>973</v>
      </c>
      <c r="E239" s="91" t="s">
        <v>616</v>
      </c>
      <c r="F239" s="10"/>
      <c r="H239" s="8" t="str">
        <f t="shared" si="5"/>
        <v>CHICARD    ALAIN</v>
      </c>
      <c r="J239" s="92" t="s">
        <v>1091</v>
      </c>
    </row>
    <row r="240" spans="4:10" ht="15" hidden="1">
      <c r="D240" s="91" t="s">
        <v>1015</v>
      </c>
      <c r="E240" s="91" t="s">
        <v>1014</v>
      </c>
      <c r="H240" s="8" t="str">
        <f t="shared" si="5"/>
        <v>CHOKRI    NOUR EDDINE</v>
      </c>
      <c r="J240" s="92" t="s">
        <v>1130</v>
      </c>
    </row>
    <row r="241" spans="4:10" ht="15" hidden="1">
      <c r="D241" s="91" t="s">
        <v>378</v>
      </c>
      <c r="E241" s="91" t="s">
        <v>627</v>
      </c>
      <c r="H241" s="8" t="str">
        <f t="shared" si="5"/>
        <v>CHUZEVILLE    GILLES</v>
      </c>
      <c r="J241" s="92" t="s">
        <v>112</v>
      </c>
    </row>
    <row r="242" spans="4:10" ht="15" hidden="1">
      <c r="D242" s="91" t="s">
        <v>379</v>
      </c>
      <c r="E242" s="91" t="s">
        <v>653</v>
      </c>
      <c r="H242" s="8" t="str">
        <f t="shared" si="5"/>
        <v>CID    CRISTIAN</v>
      </c>
      <c r="J242" s="92" t="s">
        <v>734</v>
      </c>
    </row>
    <row r="243" spans="4:10" ht="15" hidden="1">
      <c r="D243" s="91" t="s">
        <v>1189</v>
      </c>
      <c r="E243" s="91" t="s">
        <v>654</v>
      </c>
      <c r="F243" s="10"/>
      <c r="H243" s="8" t="str">
        <f t="shared" si="5"/>
        <v>CLAUDON    PHILIPPE</v>
      </c>
      <c r="J243" s="92" t="s">
        <v>1205</v>
      </c>
    </row>
    <row r="244" spans="4:10" ht="15" hidden="1">
      <c r="D244" s="91" t="s">
        <v>1025</v>
      </c>
      <c r="E244" s="91" t="s">
        <v>616</v>
      </c>
      <c r="F244" s="10"/>
      <c r="H244" s="8" t="str">
        <f t="shared" si="5"/>
        <v>CLEMENCEAU    ALAIN</v>
      </c>
      <c r="J244" s="92" t="s">
        <v>1142</v>
      </c>
    </row>
    <row r="245" spans="4:10" ht="15" hidden="1">
      <c r="D245" s="91" t="s">
        <v>380</v>
      </c>
      <c r="E245" s="91" t="s">
        <v>630</v>
      </c>
      <c r="F245" s="13"/>
      <c r="H245" s="8" t="str">
        <f t="shared" si="5"/>
        <v>CLEMENT    GERARD</v>
      </c>
      <c r="J245" s="92" t="s">
        <v>128</v>
      </c>
    </row>
    <row r="246" spans="4:10" ht="15" hidden="1">
      <c r="D246" s="91" t="s">
        <v>942</v>
      </c>
      <c r="E246" s="91" t="s">
        <v>941</v>
      </c>
      <c r="H246" s="8" t="str">
        <f t="shared" si="5"/>
        <v>CLUS    SANDY</v>
      </c>
      <c r="J246" s="92" t="s">
        <v>1059</v>
      </c>
    </row>
    <row r="247" spans="4:10" ht="15" hidden="1">
      <c r="D247" s="91" t="s">
        <v>381</v>
      </c>
      <c r="E247" s="91" t="s">
        <v>655</v>
      </c>
      <c r="F247" s="10"/>
      <c r="H247" s="8" t="str">
        <f t="shared" si="5"/>
        <v>CLUZEL    JEAN LOUP</v>
      </c>
      <c r="J247" s="92" t="s">
        <v>102</v>
      </c>
    </row>
    <row r="248" spans="4:10" ht="15" hidden="1">
      <c r="D248" s="91" t="s">
        <v>1013</v>
      </c>
      <c r="E248" s="91" t="s">
        <v>436</v>
      </c>
      <c r="H248" s="8" t="str">
        <f t="shared" si="5"/>
        <v>COCOZ    GABRIEL</v>
      </c>
      <c r="J248" s="92" t="s">
        <v>1129</v>
      </c>
    </row>
    <row r="249" spans="4:10" ht="15" hidden="1">
      <c r="D249" s="91" t="s">
        <v>382</v>
      </c>
      <c r="E249" s="91" t="s">
        <v>252</v>
      </c>
      <c r="F249" s="13"/>
      <c r="H249" s="8" t="str">
        <f t="shared" si="5"/>
        <v>COHEN    RICHARD</v>
      </c>
      <c r="J249" s="92" t="s">
        <v>152</v>
      </c>
    </row>
    <row r="250" spans="4:10" ht="15" hidden="1">
      <c r="D250" s="91" t="s">
        <v>1011</v>
      </c>
      <c r="E250" s="91" t="s">
        <v>631</v>
      </c>
      <c r="H250" s="8" t="str">
        <f t="shared" si="5"/>
        <v>COIGNARD    CEDRIC</v>
      </c>
      <c r="J250" s="92" t="s">
        <v>1127</v>
      </c>
    </row>
    <row r="251" spans="4:10" ht="15" hidden="1">
      <c r="D251" s="91" t="s">
        <v>383</v>
      </c>
      <c r="E251" s="91" t="s">
        <v>626</v>
      </c>
      <c r="F251" s="10"/>
      <c r="H251" s="8" t="str">
        <f t="shared" si="5"/>
        <v>CORNIOU    JEAN CLAUDE</v>
      </c>
      <c r="J251" s="92" t="s">
        <v>113</v>
      </c>
    </row>
    <row r="252" spans="4:10" ht="15" hidden="1">
      <c r="D252" s="91" t="s">
        <v>384</v>
      </c>
      <c r="E252" s="91" t="s">
        <v>656</v>
      </c>
      <c r="H252" s="8" t="str">
        <f t="shared" si="5"/>
        <v>CORSALETTI    ROBERTO</v>
      </c>
      <c r="J252" s="92" t="s">
        <v>224</v>
      </c>
    </row>
    <row r="253" spans="4:10" ht="15" hidden="1">
      <c r="D253" s="91" t="s">
        <v>835</v>
      </c>
      <c r="E253" s="91" t="s">
        <v>616</v>
      </c>
      <c r="F253" s="13"/>
      <c r="H253" s="8" t="str">
        <f t="shared" si="5"/>
        <v>COSTAZ    ALAIN</v>
      </c>
      <c r="J253" s="92" t="s">
        <v>897</v>
      </c>
    </row>
    <row r="254" spans="4:10" ht="15" hidden="1">
      <c r="D254" s="91" t="s">
        <v>385</v>
      </c>
      <c r="E254" s="91" t="s">
        <v>654</v>
      </c>
      <c r="H254" s="8" t="str">
        <f t="shared" si="5"/>
        <v>COSTE    PHILIPPE</v>
      </c>
      <c r="J254" s="92" t="s">
        <v>163</v>
      </c>
    </row>
    <row r="255" spans="4:10" ht="15" hidden="1">
      <c r="D255" s="91" t="s">
        <v>386</v>
      </c>
      <c r="E255" s="91" t="s">
        <v>657</v>
      </c>
      <c r="F255" s="10"/>
      <c r="H255" s="8" t="str">
        <f t="shared" si="5"/>
        <v>COTARD    SANDRINE</v>
      </c>
      <c r="J255" s="92" t="s">
        <v>735</v>
      </c>
    </row>
    <row r="256" spans="4:10" ht="15" hidden="1">
      <c r="D256" s="91" t="s">
        <v>387</v>
      </c>
      <c r="E256" s="91" t="s">
        <v>654</v>
      </c>
      <c r="H256" s="8" t="str">
        <f t="shared" si="5"/>
        <v>COUPET    PHILIPPE</v>
      </c>
      <c r="J256" s="92" t="s">
        <v>103</v>
      </c>
    </row>
    <row r="257" spans="4:10" ht="15" hidden="1">
      <c r="D257" s="91" t="s">
        <v>388</v>
      </c>
      <c r="E257" s="91" t="s">
        <v>658</v>
      </c>
      <c r="F257" s="14"/>
      <c r="H257" s="8" t="str">
        <f t="shared" si="5"/>
        <v>CREUZOT    PATRICE</v>
      </c>
      <c r="J257" s="92" t="s">
        <v>85</v>
      </c>
    </row>
    <row r="258" spans="4:10" ht="15" hidden="1">
      <c r="D258" s="91" t="s">
        <v>389</v>
      </c>
      <c r="E258" s="91" t="s">
        <v>245</v>
      </c>
      <c r="H258" s="8" t="str">
        <f t="shared" si="5"/>
        <v>D ANTONIO    JEROME</v>
      </c>
      <c r="J258" s="92" t="s">
        <v>75</v>
      </c>
    </row>
    <row r="259" spans="4:10" ht="15" hidden="1">
      <c r="D259" s="91" t="s">
        <v>846</v>
      </c>
      <c r="E259" s="91" t="s">
        <v>704</v>
      </c>
      <c r="F259" s="10"/>
      <c r="H259" s="8" t="str">
        <f t="shared" si="5"/>
        <v>DA SILVA    MANUEL</v>
      </c>
      <c r="J259" s="92" t="s">
        <v>908</v>
      </c>
    </row>
    <row r="260" spans="4:10" ht="15" hidden="1">
      <c r="D260" s="91" t="s">
        <v>390</v>
      </c>
      <c r="E260" s="91" t="s">
        <v>630</v>
      </c>
      <c r="H260" s="8" t="str">
        <f t="shared" si="5"/>
        <v>DAMON    GERARD</v>
      </c>
      <c r="J260" s="92" t="s">
        <v>147</v>
      </c>
    </row>
    <row r="261" spans="4:10" ht="15" hidden="1">
      <c r="D261" s="91" t="s">
        <v>390</v>
      </c>
      <c r="E261" s="91" t="s">
        <v>660</v>
      </c>
      <c r="F261" s="13"/>
      <c r="H261" s="8" t="str">
        <f t="shared" si="5"/>
        <v>DAMON    OLIVIER</v>
      </c>
      <c r="J261" s="92" t="s">
        <v>66</v>
      </c>
    </row>
    <row r="262" spans="4:10" ht="15" hidden="1">
      <c r="D262" s="91" t="s">
        <v>391</v>
      </c>
      <c r="E262" s="91" t="s">
        <v>234</v>
      </c>
      <c r="F262" s="10"/>
      <c r="H262" s="8" t="str">
        <f t="shared" si="5"/>
        <v>DANESSE    ROMAIN</v>
      </c>
      <c r="J262" s="92" t="s">
        <v>294</v>
      </c>
    </row>
    <row r="263" spans="4:10" ht="15" hidden="1">
      <c r="D263" s="91" t="s">
        <v>857</v>
      </c>
      <c r="E263" s="91" t="s">
        <v>648</v>
      </c>
      <c r="F263" s="12"/>
      <c r="H263" s="8" t="str">
        <f t="shared" si="5"/>
        <v>DANG    PIERRE</v>
      </c>
      <c r="J263" s="92" t="s">
        <v>918</v>
      </c>
    </row>
    <row r="264" spans="4:10" ht="15" hidden="1">
      <c r="D264" s="91" t="s">
        <v>392</v>
      </c>
      <c r="E264" s="91" t="s">
        <v>238</v>
      </c>
      <c r="H264" s="8" t="str">
        <f aca="true" t="shared" si="6" ref="H264:H327">(CONCATENATE(D264,"    ",E264,))</f>
        <v>DANIEL    ANTHONY</v>
      </c>
      <c r="J264" s="92" t="s">
        <v>225</v>
      </c>
    </row>
    <row r="265" spans="4:10" ht="15" hidden="1">
      <c r="D265" s="91" t="s">
        <v>255</v>
      </c>
      <c r="E265" s="91" t="s">
        <v>242</v>
      </c>
      <c r="F265" s="10"/>
      <c r="H265" s="8" t="str">
        <f t="shared" si="6"/>
        <v>DAVID    THIERRY</v>
      </c>
      <c r="J265" s="92" t="s">
        <v>736</v>
      </c>
    </row>
    <row r="266" spans="4:10" ht="15" hidden="1">
      <c r="D266" s="91" t="s">
        <v>393</v>
      </c>
      <c r="E266" s="91" t="s">
        <v>617</v>
      </c>
      <c r="H266" s="8" t="str">
        <f t="shared" si="6"/>
        <v>DE HAAN    PATRICK</v>
      </c>
      <c r="J266" s="92" t="s">
        <v>158</v>
      </c>
    </row>
    <row r="267" spans="4:10" ht="15" hidden="1">
      <c r="D267" s="91" t="s">
        <v>844</v>
      </c>
      <c r="E267" s="91" t="s">
        <v>700</v>
      </c>
      <c r="F267" s="13"/>
      <c r="H267" s="8" t="str">
        <f t="shared" si="6"/>
        <v>DE LUCA    JEREMY</v>
      </c>
      <c r="J267" s="92" t="s">
        <v>907</v>
      </c>
    </row>
    <row r="268" spans="4:10" ht="15" hidden="1">
      <c r="D268" s="91" t="s">
        <v>394</v>
      </c>
      <c r="E268" s="91" t="s">
        <v>377</v>
      </c>
      <c r="H268" s="8" t="str">
        <f t="shared" si="6"/>
        <v>DEBONO    CHRISTIAN</v>
      </c>
      <c r="J268" s="92" t="s">
        <v>212</v>
      </c>
    </row>
    <row r="269" spans="4:10" ht="15" hidden="1">
      <c r="D269" s="91" t="s">
        <v>395</v>
      </c>
      <c r="E269" s="91" t="s">
        <v>662</v>
      </c>
      <c r="F269" s="10"/>
      <c r="H269" s="8" t="str">
        <f t="shared" si="6"/>
        <v>DEBOS    CHARLES</v>
      </c>
      <c r="J269" s="92" t="s">
        <v>737</v>
      </c>
    </row>
    <row r="270" spans="4:10" ht="15" hidden="1">
      <c r="D270" s="91" t="s">
        <v>396</v>
      </c>
      <c r="E270" s="91" t="s">
        <v>251</v>
      </c>
      <c r="H270" s="8" t="str">
        <f t="shared" si="6"/>
        <v>DEFFE    MICHEL</v>
      </c>
      <c r="J270" s="92" t="s">
        <v>167</v>
      </c>
    </row>
    <row r="271" spans="4:10" ht="15" hidden="1">
      <c r="D271" s="91" t="s">
        <v>397</v>
      </c>
      <c r="E271" s="91" t="s">
        <v>641</v>
      </c>
      <c r="F271" s="10"/>
      <c r="H271" s="8" t="str">
        <f t="shared" si="6"/>
        <v>DEFRESNE    JEAN</v>
      </c>
      <c r="J271" s="92" t="s">
        <v>159</v>
      </c>
    </row>
    <row r="272" spans="4:10" ht="15" hidden="1">
      <c r="D272" s="91" t="s">
        <v>398</v>
      </c>
      <c r="E272" s="91" t="s">
        <v>641</v>
      </c>
      <c r="F272" s="13"/>
      <c r="H272" s="8" t="str">
        <f t="shared" si="6"/>
        <v>DEL MEDICO    JEAN</v>
      </c>
      <c r="J272" s="92" t="s">
        <v>164</v>
      </c>
    </row>
    <row r="273" spans="4:10" ht="15" hidden="1">
      <c r="D273" s="91" t="s">
        <v>399</v>
      </c>
      <c r="E273" s="91" t="s">
        <v>643</v>
      </c>
      <c r="H273" s="8" t="str">
        <f t="shared" si="6"/>
        <v>DELAIRE    SYLVAIN</v>
      </c>
      <c r="J273" s="92" t="s">
        <v>310</v>
      </c>
    </row>
    <row r="274" spans="4:10" ht="15" hidden="1">
      <c r="D274" s="91" t="s">
        <v>838</v>
      </c>
      <c r="E274" s="91" t="s">
        <v>624</v>
      </c>
      <c r="F274" s="10"/>
      <c r="H274" s="8" t="str">
        <f t="shared" si="6"/>
        <v>DELGADO    JEAN PAUL</v>
      </c>
      <c r="J274" s="92" t="s">
        <v>899</v>
      </c>
    </row>
    <row r="275" spans="4:10" ht="15" hidden="1">
      <c r="D275" s="91" t="s">
        <v>802</v>
      </c>
      <c r="E275" s="91" t="s">
        <v>610</v>
      </c>
      <c r="F275" s="13"/>
      <c r="H275" s="8" t="str">
        <f t="shared" si="6"/>
        <v>DEMERLIAC    BRUNO</v>
      </c>
      <c r="J275" s="92" t="s">
        <v>860</v>
      </c>
    </row>
    <row r="276" spans="4:10" ht="15" hidden="1">
      <c r="D276" s="91" t="s">
        <v>400</v>
      </c>
      <c r="E276" s="91" t="s">
        <v>254</v>
      </c>
      <c r="F276" s="10"/>
      <c r="H276" s="8" t="str">
        <f t="shared" si="6"/>
        <v>DENEUVE    JANIC</v>
      </c>
      <c r="J276" s="92" t="s">
        <v>168</v>
      </c>
    </row>
    <row r="277" spans="4:10" ht="15" hidden="1">
      <c r="D277" s="91" t="s">
        <v>803</v>
      </c>
      <c r="E277" s="91" t="s">
        <v>665</v>
      </c>
      <c r="F277" s="10"/>
      <c r="H277" s="8" t="str">
        <f t="shared" si="6"/>
        <v>DESMERO    RAYMOND</v>
      </c>
      <c r="J277" s="92" t="s">
        <v>861</v>
      </c>
    </row>
    <row r="278" spans="4:10" ht="15" hidden="1">
      <c r="D278" s="91" t="s">
        <v>826</v>
      </c>
      <c r="E278" s="91" t="s">
        <v>621</v>
      </c>
      <c r="F278" s="10"/>
      <c r="H278" s="8" t="str">
        <f t="shared" si="6"/>
        <v>DESPLANQUE    FRANCIS</v>
      </c>
      <c r="J278" s="92" t="s">
        <v>883</v>
      </c>
    </row>
    <row r="279" spans="4:10" ht="15" hidden="1">
      <c r="D279" s="91" t="s">
        <v>401</v>
      </c>
      <c r="E279" s="91" t="s">
        <v>251</v>
      </c>
      <c r="F279" s="10"/>
      <c r="H279" s="8" t="str">
        <f t="shared" si="6"/>
        <v>DESWAZIERE    MICHEL</v>
      </c>
      <c r="J279" s="92" t="s">
        <v>117</v>
      </c>
    </row>
    <row r="280" spans="4:10" ht="15" hidden="1">
      <c r="D280" s="91" t="s">
        <v>402</v>
      </c>
      <c r="E280" s="91" t="s">
        <v>666</v>
      </c>
      <c r="F280" s="10"/>
      <c r="H280" s="8" t="str">
        <f t="shared" si="6"/>
        <v>DEVILLE    EMILIE</v>
      </c>
      <c r="J280" s="92" t="s">
        <v>190</v>
      </c>
    </row>
    <row r="281" spans="4:10" ht="15" hidden="1">
      <c r="D281" s="91" t="s">
        <v>402</v>
      </c>
      <c r="E281" s="91" t="s">
        <v>617</v>
      </c>
      <c r="H281" s="8" t="str">
        <f t="shared" si="6"/>
        <v>DEVILLE    PATRICK</v>
      </c>
      <c r="J281" s="92" t="s">
        <v>191</v>
      </c>
    </row>
    <row r="282" spans="4:10" ht="15" hidden="1">
      <c r="D282" s="91" t="s">
        <v>403</v>
      </c>
      <c r="E282" s="91" t="s">
        <v>613</v>
      </c>
      <c r="F282" s="10"/>
      <c r="H282" s="8" t="str">
        <f t="shared" si="6"/>
        <v>DHAINAUT    JEAN FRANCOIS</v>
      </c>
      <c r="J282" s="92" t="s">
        <v>291</v>
      </c>
    </row>
    <row r="283" spans="4:10" ht="15" hidden="1">
      <c r="D283" s="91" t="s">
        <v>404</v>
      </c>
      <c r="E283" s="91" t="s">
        <v>667</v>
      </c>
      <c r="F283" s="10"/>
      <c r="H283" s="8" t="str">
        <f t="shared" si="6"/>
        <v>DHERMY    BERTRAND</v>
      </c>
      <c r="J283" s="92" t="s">
        <v>738</v>
      </c>
    </row>
    <row r="284" spans="4:10" ht="15" hidden="1">
      <c r="D284" s="91" t="s">
        <v>405</v>
      </c>
      <c r="E284" s="91" t="s">
        <v>654</v>
      </c>
      <c r="F284" s="10"/>
      <c r="H284" s="8" t="str">
        <f t="shared" si="6"/>
        <v>DI CINTIO    PHILIPPE</v>
      </c>
      <c r="J284" s="92" t="s">
        <v>76</v>
      </c>
    </row>
    <row r="285" spans="4:10" ht="15" hidden="1">
      <c r="D285" s="91" t="s">
        <v>405</v>
      </c>
      <c r="E285" s="91" t="s">
        <v>804</v>
      </c>
      <c r="F285" s="13"/>
      <c r="H285" s="8" t="str">
        <f t="shared" si="6"/>
        <v>DI CINTIO    BENJAMIN</v>
      </c>
      <c r="J285" s="92" t="s">
        <v>863</v>
      </c>
    </row>
    <row r="286" spans="4:10" ht="15" hidden="1">
      <c r="D286" s="91" t="s">
        <v>406</v>
      </c>
      <c r="E286" s="91" t="s">
        <v>607</v>
      </c>
      <c r="F286" s="10"/>
      <c r="H286" s="8" t="str">
        <f t="shared" si="6"/>
        <v>DIJOUX    YANNICK</v>
      </c>
      <c r="J286" s="92" t="s">
        <v>206</v>
      </c>
    </row>
    <row r="287" spans="4:10" ht="15" hidden="1">
      <c r="D287" s="91" t="s">
        <v>407</v>
      </c>
      <c r="E287" s="91" t="s">
        <v>392</v>
      </c>
      <c r="H287" s="8" t="str">
        <f t="shared" si="6"/>
        <v>DONABEDIAN    DANIEL</v>
      </c>
      <c r="J287" s="92" t="s">
        <v>739</v>
      </c>
    </row>
    <row r="288" spans="4:10" ht="15" hidden="1">
      <c r="D288" s="91" t="s">
        <v>408</v>
      </c>
      <c r="E288" s="91" t="s">
        <v>236</v>
      </c>
      <c r="F288" s="13"/>
      <c r="H288" s="8" t="str">
        <f t="shared" si="6"/>
        <v>DORIDANT    VINCENT</v>
      </c>
      <c r="J288" s="92" t="s">
        <v>219</v>
      </c>
    </row>
    <row r="289" spans="4:10" ht="15" hidden="1">
      <c r="D289" s="91" t="s">
        <v>409</v>
      </c>
      <c r="E289" s="91" t="s">
        <v>621</v>
      </c>
      <c r="H289" s="8" t="str">
        <f t="shared" si="6"/>
        <v>DOS SANTOS    FRANCIS</v>
      </c>
      <c r="J289" s="92" t="s">
        <v>129</v>
      </c>
    </row>
    <row r="290" spans="4:10" ht="15" hidden="1">
      <c r="D290" s="91" t="s">
        <v>409</v>
      </c>
      <c r="E290" s="91" t="s">
        <v>668</v>
      </c>
      <c r="F290" s="10"/>
      <c r="H290" s="8" t="str">
        <f t="shared" si="6"/>
        <v>DOS SANTOS    ADRIEN</v>
      </c>
      <c r="J290" s="92" t="s">
        <v>740</v>
      </c>
    </row>
    <row r="291" spans="4:10" ht="15" hidden="1">
      <c r="D291" s="91" t="s">
        <v>1190</v>
      </c>
      <c r="E291" s="91" t="s">
        <v>635</v>
      </c>
      <c r="H291" s="8" t="str">
        <f t="shared" si="6"/>
        <v>DOYEN    DENIS</v>
      </c>
      <c r="J291" s="92" t="s">
        <v>1206</v>
      </c>
    </row>
    <row r="292" spans="4:10" ht="15" hidden="1">
      <c r="D292" s="91" t="s">
        <v>410</v>
      </c>
      <c r="E292" s="91" t="s">
        <v>609</v>
      </c>
      <c r="F292" s="10"/>
      <c r="H292" s="8" t="str">
        <f t="shared" si="6"/>
        <v>DRACA    JEAN PIERRE</v>
      </c>
      <c r="J292" s="92" t="s">
        <v>308</v>
      </c>
    </row>
    <row r="293" spans="4:10" ht="15" hidden="1">
      <c r="D293" s="91" t="s">
        <v>411</v>
      </c>
      <c r="E293" s="91" t="s">
        <v>609</v>
      </c>
      <c r="F293" s="10"/>
      <c r="H293" s="8" t="str">
        <f t="shared" si="6"/>
        <v>DREMEAUX    JEAN PIERRE</v>
      </c>
      <c r="J293" s="92" t="s">
        <v>47</v>
      </c>
    </row>
    <row r="294" spans="4:10" ht="15" hidden="1">
      <c r="D294" s="91" t="s">
        <v>965</v>
      </c>
      <c r="E294" s="91" t="s">
        <v>237</v>
      </c>
      <c r="F294" s="10"/>
      <c r="H294" s="8" t="str">
        <f t="shared" si="6"/>
        <v>DUBARRY    STEPHANE</v>
      </c>
      <c r="J294" s="92" t="s">
        <v>1083</v>
      </c>
    </row>
    <row r="295" spans="4:10" ht="15" hidden="1">
      <c r="D295" s="91" t="s">
        <v>412</v>
      </c>
      <c r="E295" s="91" t="s">
        <v>253</v>
      </c>
      <c r="H295" s="8" t="str">
        <f t="shared" si="6"/>
        <v>DUBREUIL    FRANCK</v>
      </c>
      <c r="J295" s="92" t="s">
        <v>153</v>
      </c>
    </row>
    <row r="296" spans="4:10" ht="15" hidden="1">
      <c r="D296" s="91" t="s">
        <v>413</v>
      </c>
      <c r="E296" s="91" t="s">
        <v>670</v>
      </c>
      <c r="F296" s="13"/>
      <c r="H296" s="8" t="str">
        <f t="shared" si="6"/>
        <v>DUCHON    LYDIE</v>
      </c>
      <c r="J296" s="92" t="s">
        <v>230</v>
      </c>
    </row>
    <row r="297" spans="4:10" ht="15" hidden="1">
      <c r="D297" s="91" t="s">
        <v>414</v>
      </c>
      <c r="E297" s="91" t="s">
        <v>616</v>
      </c>
      <c r="H297" s="8" t="str">
        <f t="shared" si="6"/>
        <v>DUFLOT    ALAIN</v>
      </c>
      <c r="J297" s="92" t="s">
        <v>885</v>
      </c>
    </row>
    <row r="298" spans="4:10" ht="15" hidden="1">
      <c r="D298" s="91" t="s">
        <v>415</v>
      </c>
      <c r="E298" s="91" t="s">
        <v>610</v>
      </c>
      <c r="F298" s="10"/>
      <c r="H298" s="8" t="str">
        <f t="shared" si="6"/>
        <v>DUMET    BRUNO</v>
      </c>
      <c r="J298" s="92" t="s">
        <v>268</v>
      </c>
    </row>
    <row r="299" spans="4:10" ht="15" hidden="1">
      <c r="D299" s="91" t="s">
        <v>416</v>
      </c>
      <c r="E299" s="91" t="s">
        <v>671</v>
      </c>
      <c r="F299" s="10"/>
      <c r="H299" s="8" t="str">
        <f t="shared" si="6"/>
        <v>DURAND    HERVE</v>
      </c>
      <c r="J299" s="92" t="s">
        <v>67</v>
      </c>
    </row>
    <row r="300" spans="4:10" ht="15" hidden="1">
      <c r="D300" s="91" t="s">
        <v>417</v>
      </c>
      <c r="E300" s="91" t="s">
        <v>639</v>
      </c>
      <c r="F300" s="10"/>
      <c r="H300" s="8" t="str">
        <f t="shared" si="6"/>
        <v>DUSFOUR    RENE</v>
      </c>
      <c r="J300" s="91" t="s">
        <v>68</v>
      </c>
    </row>
    <row r="301" spans="4:10" ht="15" hidden="1">
      <c r="D301" s="91" t="s">
        <v>418</v>
      </c>
      <c r="E301" s="91" t="s">
        <v>648</v>
      </c>
      <c r="F301" s="10"/>
      <c r="H301" s="8" t="str">
        <f t="shared" si="6"/>
        <v>DUSSAULE    PIERRE</v>
      </c>
      <c r="J301" s="91" t="s">
        <v>741</v>
      </c>
    </row>
    <row r="302" spans="4:10" ht="15" hidden="1">
      <c r="D302" s="91" t="s">
        <v>419</v>
      </c>
      <c r="E302" s="91" t="s">
        <v>609</v>
      </c>
      <c r="H302" s="8" t="str">
        <f t="shared" si="6"/>
        <v>EGEA    JEAN PIERRE</v>
      </c>
      <c r="J302" s="91" t="s">
        <v>125</v>
      </c>
    </row>
    <row r="303" spans="4:10" ht="15" hidden="1">
      <c r="D303" s="91" t="s">
        <v>420</v>
      </c>
      <c r="E303" s="91" t="s">
        <v>672</v>
      </c>
      <c r="F303" s="13"/>
      <c r="H303" s="8" t="str">
        <f t="shared" si="6"/>
        <v>EL MEGHARY    MAROUANE</v>
      </c>
      <c r="J303" s="91" t="s">
        <v>48</v>
      </c>
    </row>
    <row r="304" spans="4:10" ht="15" hidden="1">
      <c r="D304" s="91" t="s">
        <v>1057</v>
      </c>
      <c r="E304" s="91" t="s">
        <v>1056</v>
      </c>
      <c r="H304" s="8" t="str">
        <f t="shared" si="6"/>
        <v>EL MOHAJIR    ACHRAF</v>
      </c>
      <c r="J304" s="91" t="s">
        <v>1166</v>
      </c>
    </row>
    <row r="305" spans="4:10" ht="15" hidden="1">
      <c r="D305" s="91" t="s">
        <v>974</v>
      </c>
      <c r="E305" s="91" t="s">
        <v>392</v>
      </c>
      <c r="H305" s="8" t="str">
        <f t="shared" si="6"/>
        <v>ELEOUET    DANIEL</v>
      </c>
      <c r="J305" s="91" t="s">
        <v>1092</v>
      </c>
    </row>
    <row r="306" spans="4:10" ht="15" hidden="1">
      <c r="D306" s="91" t="s">
        <v>421</v>
      </c>
      <c r="E306" s="91" t="s">
        <v>658</v>
      </c>
      <c r="F306" s="10"/>
      <c r="H306" s="8" t="str">
        <f t="shared" si="6"/>
        <v>ESPITALLIER    PATRICE</v>
      </c>
      <c r="J306" s="91" t="s">
        <v>742</v>
      </c>
    </row>
    <row r="307" spans="4:10" ht="15" hidden="1">
      <c r="D307" s="91" t="s">
        <v>986</v>
      </c>
      <c r="E307" s="91" t="s">
        <v>648</v>
      </c>
      <c r="F307" s="10"/>
      <c r="H307" s="8" t="str">
        <f t="shared" si="6"/>
        <v>ESTABLIER    PIERRE</v>
      </c>
      <c r="J307" s="91" t="s">
        <v>1103</v>
      </c>
    </row>
    <row r="308" spans="4:10" ht="15" hidden="1">
      <c r="D308" s="91" t="s">
        <v>422</v>
      </c>
      <c r="E308" s="91" t="s">
        <v>621</v>
      </c>
      <c r="H308" s="8" t="str">
        <f t="shared" si="6"/>
        <v>FAGET    FRANCIS</v>
      </c>
      <c r="J308" s="91" t="s">
        <v>45</v>
      </c>
    </row>
    <row r="309" spans="4:10" ht="15" hidden="1">
      <c r="D309" s="91" t="s">
        <v>1019</v>
      </c>
      <c r="E309" s="91" t="s">
        <v>673</v>
      </c>
      <c r="F309" s="12"/>
      <c r="H309" s="8" t="str">
        <f t="shared" si="6"/>
        <v>FAISSOLLE    CHRISTELLE</v>
      </c>
      <c r="J309" s="91" t="s">
        <v>1134</v>
      </c>
    </row>
    <row r="310" spans="4:10" ht="15" hidden="1">
      <c r="D310" s="91" t="s">
        <v>1032</v>
      </c>
      <c r="E310" s="91" t="s">
        <v>239</v>
      </c>
      <c r="F310" s="13"/>
      <c r="H310" s="8" t="str">
        <f t="shared" si="6"/>
        <v>FAIVRE    ALEXANDRE</v>
      </c>
      <c r="J310" s="91" t="s">
        <v>1150</v>
      </c>
    </row>
    <row r="311" spans="4:10" ht="15" hidden="1">
      <c r="D311" s="91" t="s">
        <v>423</v>
      </c>
      <c r="E311" s="91" t="s">
        <v>617</v>
      </c>
      <c r="F311" s="12"/>
      <c r="H311" s="8" t="str">
        <f t="shared" si="6"/>
        <v>FAIVRE D ARCIER    PATRICK</v>
      </c>
      <c r="J311" s="91" t="s">
        <v>148</v>
      </c>
    </row>
    <row r="312" spans="4:10" ht="15" hidden="1">
      <c r="D312" s="91" t="s">
        <v>1026</v>
      </c>
      <c r="E312" s="91" t="s">
        <v>246</v>
      </c>
      <c r="F312" s="10"/>
      <c r="H312" s="8" t="str">
        <f t="shared" si="6"/>
        <v>FALC HER    KEVIN</v>
      </c>
      <c r="J312" s="91" t="s">
        <v>1143</v>
      </c>
    </row>
    <row r="313" spans="4:10" ht="15" hidden="1">
      <c r="D313" s="91" t="s">
        <v>950</v>
      </c>
      <c r="E313" s="91" t="s">
        <v>676</v>
      </c>
      <c r="F313" s="10"/>
      <c r="H313" s="8" t="str">
        <f t="shared" si="6"/>
        <v>FALICON    MARC</v>
      </c>
      <c r="J313" s="91" t="s">
        <v>1067</v>
      </c>
    </row>
    <row r="314" spans="4:10" ht="15" hidden="1">
      <c r="D314" s="91" t="s">
        <v>424</v>
      </c>
      <c r="E314" s="91" t="s">
        <v>377</v>
      </c>
      <c r="F314" s="10"/>
      <c r="H314" s="8" t="str">
        <f t="shared" si="6"/>
        <v>FAVARIO    CHRISTIAN</v>
      </c>
      <c r="J314" s="91" t="s">
        <v>118</v>
      </c>
    </row>
    <row r="315" spans="4:10" ht="15" hidden="1">
      <c r="D315" s="91" t="s">
        <v>425</v>
      </c>
      <c r="E315" s="91" t="s">
        <v>630</v>
      </c>
      <c r="F315" s="10"/>
      <c r="H315" s="8" t="str">
        <f t="shared" si="6"/>
        <v>FERAUD    GERARD</v>
      </c>
      <c r="J315" s="91" t="s">
        <v>119</v>
      </c>
    </row>
    <row r="316" spans="4:10" ht="15" hidden="1">
      <c r="D316" s="91" t="s">
        <v>426</v>
      </c>
      <c r="E316" s="91" t="s">
        <v>675</v>
      </c>
      <c r="F316" s="13"/>
      <c r="H316" s="8" t="str">
        <f t="shared" si="6"/>
        <v>FERHAT    ACHOUR</v>
      </c>
      <c r="J316" s="91" t="s">
        <v>200</v>
      </c>
    </row>
    <row r="317" spans="4:10" ht="15" hidden="1">
      <c r="D317" s="91" t="s">
        <v>427</v>
      </c>
      <c r="E317" s="91" t="s">
        <v>241</v>
      </c>
      <c r="F317" s="10"/>
      <c r="H317" s="8" t="str">
        <f t="shared" si="6"/>
        <v>FERNANDES GOMES    MARIO</v>
      </c>
      <c r="J317" s="91" t="s">
        <v>297</v>
      </c>
    </row>
    <row r="318" spans="4:10" ht="15" hidden="1">
      <c r="D318" s="91" t="s">
        <v>428</v>
      </c>
      <c r="E318" s="91" t="s">
        <v>676</v>
      </c>
      <c r="F318" s="13"/>
      <c r="H318" s="8" t="str">
        <f t="shared" si="6"/>
        <v>FERNANDEZ    MARC</v>
      </c>
      <c r="J318" s="91" t="s">
        <v>55</v>
      </c>
    </row>
    <row r="319" spans="4:10" ht="15" hidden="1">
      <c r="D319" s="91" t="s">
        <v>429</v>
      </c>
      <c r="E319" s="91" t="s">
        <v>654</v>
      </c>
      <c r="H319" s="8" t="str">
        <f t="shared" si="6"/>
        <v>FERRO    PHILIPPE</v>
      </c>
      <c r="J319" s="91" t="s">
        <v>169</v>
      </c>
    </row>
    <row r="320" spans="4:10" ht="15" hidden="1">
      <c r="D320" s="91" t="s">
        <v>430</v>
      </c>
      <c r="E320" s="91" t="s">
        <v>235</v>
      </c>
      <c r="F320" s="10"/>
      <c r="H320" s="8" t="str">
        <f t="shared" si="6"/>
        <v>FLORENS    JEAN MICHEL</v>
      </c>
      <c r="J320" s="91" t="s">
        <v>318</v>
      </c>
    </row>
    <row r="321" spans="4:10" ht="15" hidden="1">
      <c r="D321" s="91" t="s">
        <v>431</v>
      </c>
      <c r="E321" s="91" t="s">
        <v>631</v>
      </c>
      <c r="F321" s="10"/>
      <c r="H321" s="8" t="str">
        <f t="shared" si="6"/>
        <v>FLORENT    CEDRIC</v>
      </c>
      <c r="J321" s="91" t="s">
        <v>272</v>
      </c>
    </row>
    <row r="322" spans="4:10" ht="15" hidden="1">
      <c r="D322" s="91" t="s">
        <v>432</v>
      </c>
      <c r="E322" s="91" t="s">
        <v>654</v>
      </c>
      <c r="H322" s="8" t="str">
        <f t="shared" si="6"/>
        <v>FOREL    PHILIPPE</v>
      </c>
      <c r="J322" s="91" t="s">
        <v>226</v>
      </c>
    </row>
    <row r="323" spans="4:10" ht="15" hidden="1">
      <c r="D323" s="91" t="s">
        <v>433</v>
      </c>
      <c r="E323" s="91" t="s">
        <v>259</v>
      </c>
      <c r="F323" s="10"/>
      <c r="H323" s="8" t="str">
        <f t="shared" si="6"/>
        <v>FORGET    LIONEL</v>
      </c>
      <c r="J323" s="91" t="s">
        <v>262</v>
      </c>
    </row>
    <row r="324" spans="4:10" ht="15" hidden="1">
      <c r="D324" s="91" t="s">
        <v>434</v>
      </c>
      <c r="E324" s="91" t="s">
        <v>610</v>
      </c>
      <c r="F324" s="10"/>
      <c r="H324" s="8" t="str">
        <f t="shared" si="6"/>
        <v>FOSSATI    BRUNO</v>
      </c>
      <c r="J324" s="91" t="s">
        <v>267</v>
      </c>
    </row>
    <row r="325" spans="4:10" ht="15" hidden="1">
      <c r="D325" s="91" t="s">
        <v>435</v>
      </c>
      <c r="E325" s="91" t="s">
        <v>677</v>
      </c>
      <c r="F325" s="10"/>
      <c r="H325" s="8" t="str">
        <f t="shared" si="6"/>
        <v>FRANCO    HENRY</v>
      </c>
      <c r="J325" s="91" t="s">
        <v>143</v>
      </c>
    </row>
    <row r="326" spans="4:10" ht="15" hidden="1">
      <c r="D326" s="91" t="s">
        <v>435</v>
      </c>
      <c r="E326" s="91" t="s">
        <v>678</v>
      </c>
      <c r="F326" s="10"/>
      <c r="H326" s="8" t="str">
        <f t="shared" si="6"/>
        <v>FRANCO    GILBERT</v>
      </c>
      <c r="J326" s="91" t="s">
        <v>91</v>
      </c>
    </row>
    <row r="327" spans="4:10" ht="15" hidden="1">
      <c r="D327" s="91" t="s">
        <v>971</v>
      </c>
      <c r="E327" s="91" t="s">
        <v>242</v>
      </c>
      <c r="F327" s="13"/>
      <c r="H327" s="8" t="str">
        <f t="shared" si="6"/>
        <v>FRELON    THIERRY</v>
      </c>
      <c r="J327" s="91" t="s">
        <v>1089</v>
      </c>
    </row>
    <row r="328" spans="4:10" ht="15" hidden="1">
      <c r="D328" s="91" t="s">
        <v>823</v>
      </c>
      <c r="E328" s="91" t="s">
        <v>233</v>
      </c>
      <c r="H328" s="8" t="str">
        <f aca="true" t="shared" si="7" ref="H328:H391">(CONCATENATE(D328,"    ",E328,))</f>
        <v>FRIGANO    SEBASTIEN</v>
      </c>
      <c r="J328" s="91" t="s">
        <v>881</v>
      </c>
    </row>
    <row r="329" spans="4:10" ht="15" hidden="1">
      <c r="D329" s="91" t="s">
        <v>805</v>
      </c>
      <c r="E329" s="91" t="s">
        <v>557</v>
      </c>
      <c r="F329" s="13"/>
      <c r="H329" s="8" t="str">
        <f t="shared" si="7"/>
        <v>FURNON    ROGER</v>
      </c>
      <c r="J329" s="91" t="s">
        <v>864</v>
      </c>
    </row>
    <row r="330" spans="4:10" ht="15" hidden="1">
      <c r="D330" s="91" t="s">
        <v>988</v>
      </c>
      <c r="E330" s="91" t="s">
        <v>237</v>
      </c>
      <c r="F330" s="10"/>
      <c r="H330" s="8" t="str">
        <f t="shared" si="7"/>
        <v>GABETTO    STEPHANE</v>
      </c>
      <c r="J330" s="91" t="s">
        <v>1105</v>
      </c>
    </row>
    <row r="331" spans="4:10" ht="15" hidden="1">
      <c r="D331" s="91" t="s">
        <v>436</v>
      </c>
      <c r="E331" s="91" t="s">
        <v>640</v>
      </c>
      <c r="H331" s="8" t="str">
        <f t="shared" si="7"/>
        <v>GABRIEL    MARTIAL</v>
      </c>
      <c r="J331" s="91" t="s">
        <v>170</v>
      </c>
    </row>
    <row r="332" spans="4:10" ht="15" hidden="1">
      <c r="D332" s="91" t="s">
        <v>437</v>
      </c>
      <c r="E332" s="91" t="s">
        <v>679</v>
      </c>
      <c r="F332" s="10"/>
      <c r="H332" s="8" t="str">
        <f t="shared" si="7"/>
        <v>GADE    STEVE</v>
      </c>
      <c r="J332" s="91" t="s">
        <v>309</v>
      </c>
    </row>
    <row r="333" spans="4:10" ht="15" hidden="1">
      <c r="D333" s="91" t="s">
        <v>437</v>
      </c>
      <c r="E333" s="91" t="s">
        <v>255</v>
      </c>
      <c r="H333" s="8" t="str">
        <f t="shared" si="7"/>
        <v>GADE    DAVID</v>
      </c>
      <c r="J333" s="91" t="s">
        <v>1068</v>
      </c>
    </row>
    <row r="334" spans="4:10" ht="15" hidden="1">
      <c r="D334" s="91" t="s">
        <v>438</v>
      </c>
      <c r="E334" s="91" t="s">
        <v>245</v>
      </c>
      <c r="F334" s="13"/>
      <c r="H334" s="8" t="str">
        <f t="shared" si="7"/>
        <v>GAILLARDET    JEROME</v>
      </c>
      <c r="J334" s="91" t="s">
        <v>743</v>
      </c>
    </row>
    <row r="335" spans="4:10" ht="15" hidden="1">
      <c r="D335" s="91" t="s">
        <v>439</v>
      </c>
      <c r="E335" s="91" t="s">
        <v>252</v>
      </c>
      <c r="F335" s="10"/>
      <c r="H335" s="8" t="str">
        <f t="shared" si="7"/>
        <v>GALARDINI    RICHARD</v>
      </c>
      <c r="J335" s="91" t="s">
        <v>130</v>
      </c>
    </row>
    <row r="336" spans="4:10" ht="15" hidden="1">
      <c r="D336" s="91" t="s">
        <v>440</v>
      </c>
      <c r="E336" s="91" t="s">
        <v>680</v>
      </c>
      <c r="H336" s="8" t="str">
        <f t="shared" si="7"/>
        <v>GAMBINO    NATHAN</v>
      </c>
      <c r="J336" s="91" t="s">
        <v>171</v>
      </c>
    </row>
    <row r="337" spans="4:10" ht="15" hidden="1">
      <c r="D337" s="91" t="s">
        <v>440</v>
      </c>
      <c r="E337" s="91" t="s">
        <v>660</v>
      </c>
      <c r="H337" s="8" t="str">
        <f t="shared" si="7"/>
        <v>GAMBINO    OLIVIER</v>
      </c>
      <c r="J337" s="91" t="s">
        <v>172</v>
      </c>
    </row>
    <row r="338" spans="4:10" ht="15" hidden="1">
      <c r="D338" s="91" t="s">
        <v>441</v>
      </c>
      <c r="E338" s="91" t="s">
        <v>617</v>
      </c>
      <c r="F338" s="10"/>
      <c r="H338" s="8" t="str">
        <f t="shared" si="7"/>
        <v>GARCIA    PATRICK</v>
      </c>
      <c r="J338" s="91" t="s">
        <v>744</v>
      </c>
    </row>
    <row r="339" spans="4:10" ht="15" hidden="1">
      <c r="D339" s="91" t="s">
        <v>442</v>
      </c>
      <c r="E339" s="91" t="s">
        <v>235</v>
      </c>
      <c r="H339" s="8" t="str">
        <f t="shared" si="7"/>
        <v>GASQUET    JEAN MICHEL</v>
      </c>
      <c r="J339" s="91" t="s">
        <v>126</v>
      </c>
    </row>
    <row r="340" spans="4:10" ht="15" hidden="1">
      <c r="D340" s="91" t="s">
        <v>443</v>
      </c>
      <c r="E340" s="91" t="s">
        <v>634</v>
      </c>
      <c r="F340" s="13"/>
      <c r="H340" s="8" t="str">
        <f t="shared" si="7"/>
        <v>GATTO    ANTOINE</v>
      </c>
      <c r="J340" s="91" t="s">
        <v>270</v>
      </c>
    </row>
    <row r="341" spans="4:10" ht="15" hidden="1">
      <c r="D341" s="91" t="s">
        <v>444</v>
      </c>
      <c r="E341" s="91" t="s">
        <v>478</v>
      </c>
      <c r="H341" s="8" t="str">
        <f t="shared" si="7"/>
        <v>GAUCHER    JULIEN</v>
      </c>
      <c r="J341" s="91" t="s">
        <v>281</v>
      </c>
    </row>
    <row r="342" spans="4:10" ht="15" hidden="1">
      <c r="D342" s="91" t="s">
        <v>445</v>
      </c>
      <c r="E342" s="91" t="s">
        <v>648</v>
      </c>
      <c r="H342" s="8" t="str">
        <f t="shared" si="7"/>
        <v>GAVALDA    PIERRE</v>
      </c>
      <c r="J342" s="91" t="s">
        <v>52</v>
      </c>
    </row>
    <row r="343" spans="4:10" ht="15" hidden="1">
      <c r="D343" s="91" t="s">
        <v>996</v>
      </c>
      <c r="E343" s="91" t="s">
        <v>637</v>
      </c>
      <c r="F343" s="10"/>
      <c r="H343" s="8" t="str">
        <f t="shared" si="7"/>
        <v>GELAS    BERNARD</v>
      </c>
      <c r="J343" s="91" t="s">
        <v>1112</v>
      </c>
    </row>
    <row r="344" spans="4:10" ht="15" hidden="1">
      <c r="D344" s="91" t="s">
        <v>446</v>
      </c>
      <c r="E344" s="91" t="s">
        <v>654</v>
      </c>
      <c r="H344" s="8" t="str">
        <f t="shared" si="7"/>
        <v>GENDRAUD    PHILIPPE</v>
      </c>
      <c r="J344" s="91" t="s">
        <v>293</v>
      </c>
    </row>
    <row r="345" spans="4:10" ht="15" hidden="1">
      <c r="D345" s="91" t="s">
        <v>447</v>
      </c>
      <c r="E345" s="91" t="s">
        <v>656</v>
      </c>
      <c r="F345" s="10"/>
      <c r="H345" s="8" t="str">
        <f t="shared" si="7"/>
        <v>GENTILI    ROBERTO</v>
      </c>
      <c r="J345" s="91" t="s">
        <v>149</v>
      </c>
    </row>
    <row r="346" spans="4:10" ht="15" hidden="1">
      <c r="D346" s="91" t="s">
        <v>630</v>
      </c>
      <c r="E346" s="91" t="s">
        <v>625</v>
      </c>
      <c r="H346" s="8" t="str">
        <f t="shared" si="7"/>
        <v>GERARD    PASCAL</v>
      </c>
      <c r="J346" s="91" t="s">
        <v>868</v>
      </c>
    </row>
    <row r="347" spans="4:10" ht="15" hidden="1">
      <c r="D347" s="91" t="s">
        <v>448</v>
      </c>
      <c r="E347" s="91" t="s">
        <v>681</v>
      </c>
      <c r="F347" s="13"/>
      <c r="H347" s="8" t="str">
        <f t="shared" si="7"/>
        <v>GERVAIS    GUILLAUME</v>
      </c>
      <c r="J347" s="91" t="s">
        <v>745</v>
      </c>
    </row>
    <row r="348" spans="4:10" ht="15" hidden="1">
      <c r="D348" s="91" t="s">
        <v>449</v>
      </c>
      <c r="E348" s="91" t="s">
        <v>630</v>
      </c>
      <c r="F348" s="10"/>
      <c r="H348" s="8" t="str">
        <f t="shared" si="7"/>
        <v>GHU    GERARD</v>
      </c>
      <c r="J348" s="91" t="s">
        <v>77</v>
      </c>
    </row>
    <row r="349" spans="4:10" ht="15" hidden="1">
      <c r="D349" s="91" t="s">
        <v>814</v>
      </c>
      <c r="E349" s="91" t="s">
        <v>813</v>
      </c>
      <c r="F349" s="10"/>
      <c r="H349" s="8" t="str">
        <f t="shared" si="7"/>
        <v>GIACONIA    HERBERT</v>
      </c>
      <c r="J349" s="91" t="s">
        <v>872</v>
      </c>
    </row>
    <row r="350" spans="4:10" ht="15" hidden="1">
      <c r="D350" s="91" t="s">
        <v>450</v>
      </c>
      <c r="E350" s="91" t="s">
        <v>244</v>
      </c>
      <c r="H350" s="8" t="str">
        <f t="shared" si="7"/>
        <v>GIANNATTASIO    LUCIEN</v>
      </c>
      <c r="J350" s="91" t="s">
        <v>61</v>
      </c>
    </row>
    <row r="351" spans="4:10" ht="15" hidden="1">
      <c r="D351" s="91" t="s">
        <v>451</v>
      </c>
      <c r="E351" s="91" t="s">
        <v>682</v>
      </c>
      <c r="F351" s="13"/>
      <c r="H351" s="8" t="str">
        <f t="shared" si="7"/>
        <v>GIBARROUX    CHRISTOPHE</v>
      </c>
      <c r="J351" s="91" t="s">
        <v>184</v>
      </c>
    </row>
    <row r="352" spans="4:10" ht="15" hidden="1">
      <c r="D352" s="91" t="s">
        <v>989</v>
      </c>
      <c r="E352" s="91" t="s">
        <v>654</v>
      </c>
      <c r="H352" s="8" t="str">
        <f t="shared" si="7"/>
        <v>GIFFARD    PHILIPPE</v>
      </c>
      <c r="J352" s="91" t="s">
        <v>1106</v>
      </c>
    </row>
    <row r="353" spans="4:10" ht="15" hidden="1">
      <c r="D353" s="91" t="s">
        <v>783</v>
      </c>
      <c r="E353" s="91" t="s">
        <v>782</v>
      </c>
      <c r="F353" s="10"/>
      <c r="H353" s="8" t="str">
        <f t="shared" si="7"/>
        <v>GINDRE GINI    KIMBERLEY</v>
      </c>
      <c r="J353" s="91" t="s">
        <v>796</v>
      </c>
    </row>
    <row r="354" spans="4:10" ht="15" hidden="1">
      <c r="D354" s="91" t="s">
        <v>452</v>
      </c>
      <c r="E354" s="91" t="s">
        <v>237</v>
      </c>
      <c r="H354" s="8" t="str">
        <f t="shared" si="7"/>
        <v>GINI    STEPHANE</v>
      </c>
      <c r="J354" s="91" t="s">
        <v>746</v>
      </c>
    </row>
    <row r="355" spans="4:10" ht="15" hidden="1">
      <c r="D355" s="91" t="s">
        <v>453</v>
      </c>
      <c r="E355" s="91" t="s">
        <v>683</v>
      </c>
      <c r="F355" s="13"/>
      <c r="H355" s="8" t="str">
        <f t="shared" si="7"/>
        <v>GIOVANNETTI    DAMIEN</v>
      </c>
      <c r="J355" s="91" t="s">
        <v>131</v>
      </c>
    </row>
    <row r="356" spans="4:10" ht="15" hidden="1">
      <c r="D356" s="91" t="s">
        <v>454</v>
      </c>
      <c r="E356" s="91" t="s">
        <v>628</v>
      </c>
      <c r="H356" s="8" t="str">
        <f t="shared" si="7"/>
        <v>GIRARD    JACQUES</v>
      </c>
      <c r="J356" s="91" t="s">
        <v>154</v>
      </c>
    </row>
    <row r="357" spans="4:10" ht="15" hidden="1">
      <c r="D357" s="91" t="s">
        <v>1050</v>
      </c>
      <c r="E357" s="91" t="s">
        <v>641</v>
      </c>
      <c r="F357" s="10"/>
      <c r="H357" s="8" t="str">
        <f t="shared" si="7"/>
        <v>GLEIZES    JEAN</v>
      </c>
      <c r="J357" s="91" t="s">
        <v>1162</v>
      </c>
    </row>
    <row r="358" spans="4:10" ht="15" hidden="1">
      <c r="D358" s="91" t="s">
        <v>972</v>
      </c>
      <c r="E358" s="91" t="s">
        <v>625</v>
      </c>
      <c r="H358" s="8" t="str">
        <f t="shared" si="7"/>
        <v>GODARD    PASCAL</v>
      </c>
      <c r="J358" s="91" t="s">
        <v>1090</v>
      </c>
    </row>
    <row r="359" spans="4:10" ht="15" hidden="1">
      <c r="D359" s="91" t="s">
        <v>455</v>
      </c>
      <c r="E359" s="91" t="s">
        <v>684</v>
      </c>
      <c r="H359" s="8" t="str">
        <f t="shared" si="7"/>
        <v>GODOY    CYRILLE</v>
      </c>
      <c r="J359" s="91" t="s">
        <v>227</v>
      </c>
    </row>
    <row r="360" spans="4:10" ht="15" hidden="1">
      <c r="D360" s="91" t="s">
        <v>456</v>
      </c>
      <c r="E360" s="91" t="s">
        <v>639</v>
      </c>
      <c r="F360" s="13"/>
      <c r="H360" s="8" t="str">
        <f t="shared" si="7"/>
        <v>GORCE    RENE</v>
      </c>
      <c r="J360" s="91" t="s">
        <v>201</v>
      </c>
    </row>
    <row r="361" spans="4:10" ht="15" hidden="1">
      <c r="D361" s="91" t="s">
        <v>979</v>
      </c>
      <c r="E361" s="91" t="s">
        <v>638</v>
      </c>
      <c r="H361" s="8" t="str">
        <f t="shared" si="7"/>
        <v>GOUALOU    LAURENT</v>
      </c>
      <c r="J361" s="91" t="s">
        <v>1097</v>
      </c>
    </row>
    <row r="362" spans="4:10" ht="15" hidden="1">
      <c r="D362" s="91" t="s">
        <v>457</v>
      </c>
      <c r="E362" s="91" t="s">
        <v>637</v>
      </c>
      <c r="F362" s="13"/>
      <c r="H362" s="8" t="str">
        <f t="shared" si="7"/>
        <v>GOUDENECHE    BERNARD</v>
      </c>
      <c r="J362" s="91" t="s">
        <v>56</v>
      </c>
    </row>
    <row r="363" spans="4:10" ht="15" hidden="1">
      <c r="D363" s="91" t="s">
        <v>458</v>
      </c>
      <c r="E363" s="91" t="s">
        <v>645</v>
      </c>
      <c r="F363" s="10"/>
      <c r="H363" s="8" t="str">
        <f t="shared" si="7"/>
        <v>GOUIRAN    GEORGES</v>
      </c>
      <c r="J363" s="91" t="s">
        <v>132</v>
      </c>
    </row>
    <row r="364" spans="4:10" ht="15" hidden="1">
      <c r="D364" s="91" t="s">
        <v>1000</v>
      </c>
      <c r="E364" s="91" t="s">
        <v>628</v>
      </c>
      <c r="F364" s="13"/>
      <c r="H364" s="8" t="str">
        <f t="shared" si="7"/>
        <v>GOUKASSIAN    JACQUES</v>
      </c>
      <c r="J364" s="91" t="s">
        <v>1116</v>
      </c>
    </row>
    <row r="365" spans="4:10" ht="15" hidden="1">
      <c r="D365" s="91" t="s">
        <v>816</v>
      </c>
      <c r="E365" s="91" t="s">
        <v>698</v>
      </c>
      <c r="H365" s="8" t="str">
        <f t="shared" si="7"/>
        <v>GOURSEAUD    YVES</v>
      </c>
      <c r="J365" s="91" t="s">
        <v>874</v>
      </c>
    </row>
    <row r="366" spans="4:10" ht="15" hidden="1">
      <c r="D366" s="91" t="s">
        <v>459</v>
      </c>
      <c r="E366" s="91" t="s">
        <v>549</v>
      </c>
      <c r="F366" s="13"/>
      <c r="H366" s="8" t="str">
        <f t="shared" si="7"/>
        <v>GOUZIEN    RENAUD</v>
      </c>
      <c r="J366" s="91" t="s">
        <v>275</v>
      </c>
    </row>
    <row r="367" spans="4:10" ht="15" hidden="1">
      <c r="D367" s="91" t="s">
        <v>1043</v>
      </c>
      <c r="E367" s="91" t="s">
        <v>698</v>
      </c>
      <c r="H367" s="8" t="str">
        <f t="shared" si="7"/>
        <v>GOYAUD    YVES</v>
      </c>
      <c r="J367" s="91" t="s">
        <v>1157</v>
      </c>
    </row>
    <row r="368" spans="4:10" ht="15" hidden="1">
      <c r="D368" s="91" t="s">
        <v>780</v>
      </c>
      <c r="E368" s="91" t="s">
        <v>650</v>
      </c>
      <c r="F368" s="10"/>
      <c r="H368" s="8" t="str">
        <f t="shared" si="7"/>
        <v>GRANIER    JEAN MARC</v>
      </c>
      <c r="J368" s="91" t="s">
        <v>794</v>
      </c>
    </row>
    <row r="369" spans="4:10" ht="15" hidden="1">
      <c r="D369" s="91" t="s">
        <v>460</v>
      </c>
      <c r="E369" s="91" t="s">
        <v>669</v>
      </c>
      <c r="H369" s="8" t="str">
        <f t="shared" si="7"/>
        <v>GREFF    JACKY</v>
      </c>
      <c r="J369" s="91" t="s">
        <v>307</v>
      </c>
    </row>
    <row r="370" spans="4:10" ht="15" hidden="1">
      <c r="D370" s="91" t="s">
        <v>461</v>
      </c>
      <c r="E370" s="91" t="s">
        <v>685</v>
      </c>
      <c r="F370" s="13"/>
      <c r="H370" s="8" t="str">
        <f t="shared" si="7"/>
        <v>GREGOIRE    J CLAUDE</v>
      </c>
      <c r="J370" s="91" t="s">
        <v>269</v>
      </c>
    </row>
    <row r="371" spans="4:10" ht="15" hidden="1">
      <c r="D371" s="91" t="s">
        <v>1016</v>
      </c>
      <c r="E371" s="91" t="s">
        <v>236</v>
      </c>
      <c r="H371" s="8" t="str">
        <f t="shared" si="7"/>
        <v>GRISVARD    VINCENT</v>
      </c>
      <c r="J371" s="91" t="s">
        <v>1131</v>
      </c>
    </row>
    <row r="372" spans="4:10" ht="15" hidden="1">
      <c r="D372" s="91" t="s">
        <v>462</v>
      </c>
      <c r="E372" s="91" t="s">
        <v>631</v>
      </c>
      <c r="F372" s="10"/>
      <c r="H372" s="8" t="str">
        <f t="shared" si="7"/>
        <v>GROS    CEDRIC</v>
      </c>
      <c r="J372" s="91" t="s">
        <v>747</v>
      </c>
    </row>
    <row r="373" spans="4:10" ht="15" hidden="1">
      <c r="D373" s="91" t="s">
        <v>462</v>
      </c>
      <c r="E373" s="91" t="s">
        <v>686</v>
      </c>
      <c r="H373" s="8" t="str">
        <f t="shared" si="7"/>
        <v>GROS    ROLAND</v>
      </c>
      <c r="J373" s="91" t="s">
        <v>173</v>
      </c>
    </row>
    <row r="374" spans="4:10" ht="15" hidden="1">
      <c r="D374" s="91" t="s">
        <v>462</v>
      </c>
      <c r="E374" s="91" t="s">
        <v>687</v>
      </c>
      <c r="F374" s="10"/>
      <c r="H374" s="8" t="str">
        <f t="shared" si="7"/>
        <v>GROS    MARIE PAULE</v>
      </c>
      <c r="J374" s="91" t="s">
        <v>228</v>
      </c>
    </row>
    <row r="375" spans="4:10" ht="15" hidden="1">
      <c r="D375" s="91" t="s">
        <v>463</v>
      </c>
      <c r="E375" s="91" t="s">
        <v>616</v>
      </c>
      <c r="H375" s="8" t="str">
        <f t="shared" si="7"/>
        <v>GRUAT    ALAIN</v>
      </c>
      <c r="J375" s="91" t="s">
        <v>86</v>
      </c>
    </row>
    <row r="376" spans="4:10" ht="15" hidden="1">
      <c r="D376" s="91" t="s">
        <v>464</v>
      </c>
      <c r="E376" s="91" t="s">
        <v>237</v>
      </c>
      <c r="F376" s="13"/>
      <c r="H376" s="8" t="str">
        <f t="shared" si="7"/>
        <v>GUERCIO    STEPHANE</v>
      </c>
      <c r="J376" s="91" t="s">
        <v>748</v>
      </c>
    </row>
    <row r="377" spans="4:10" ht="15" hidden="1">
      <c r="D377" s="91" t="s">
        <v>465</v>
      </c>
      <c r="E377" s="91" t="s">
        <v>240</v>
      </c>
      <c r="H377" s="8" t="str">
        <f t="shared" si="7"/>
        <v>GUERI    ROBERT</v>
      </c>
      <c r="J377" s="91" t="s">
        <v>120</v>
      </c>
    </row>
    <row r="378" spans="4:10" ht="15" hidden="1">
      <c r="D378" s="91" t="s">
        <v>466</v>
      </c>
      <c r="E378" s="91" t="s">
        <v>242</v>
      </c>
      <c r="F378" s="13"/>
      <c r="H378" s="8" t="str">
        <f t="shared" si="7"/>
        <v>GUERINEAU    THIERRY</v>
      </c>
      <c r="J378" s="91" t="s">
        <v>95</v>
      </c>
    </row>
    <row r="379" spans="4:10" ht="15" hidden="1">
      <c r="D379" s="91" t="s">
        <v>466</v>
      </c>
      <c r="E379" s="91" t="s">
        <v>610</v>
      </c>
      <c r="H379" s="8" t="str">
        <f t="shared" si="7"/>
        <v>GUERINEAU    BRUNO</v>
      </c>
      <c r="J379" s="91" t="s">
        <v>263</v>
      </c>
    </row>
    <row r="380" spans="4:10" ht="15" hidden="1">
      <c r="D380" s="91" t="s">
        <v>1191</v>
      </c>
      <c r="E380" s="91" t="s">
        <v>648</v>
      </c>
      <c r="F380" s="13"/>
      <c r="H380" s="8" t="str">
        <f t="shared" si="7"/>
        <v>GUEUG    PIERRE</v>
      </c>
      <c r="J380" s="91" t="s">
        <v>1207</v>
      </c>
    </row>
    <row r="381" spans="4:10" ht="15" hidden="1">
      <c r="D381" s="91" t="s">
        <v>467</v>
      </c>
      <c r="E381" s="91" t="s">
        <v>688</v>
      </c>
      <c r="F381" s="13"/>
      <c r="H381" s="8" t="str">
        <f t="shared" si="7"/>
        <v>GUEZOU    MATHIS</v>
      </c>
      <c r="J381" s="91" t="s">
        <v>311</v>
      </c>
    </row>
    <row r="382" spans="4:10" ht="15" hidden="1">
      <c r="D382" s="91" t="s">
        <v>468</v>
      </c>
      <c r="E382" s="91" t="s">
        <v>614</v>
      </c>
      <c r="H382" s="8" t="str">
        <f t="shared" si="7"/>
        <v>GUIBERT    JEAN MARIE</v>
      </c>
      <c r="J382" s="91" t="s">
        <v>62</v>
      </c>
    </row>
    <row r="383" spans="4:10" ht="15" hidden="1">
      <c r="D383" s="91" t="s">
        <v>469</v>
      </c>
      <c r="E383" s="91" t="s">
        <v>632</v>
      </c>
      <c r="F383" s="10"/>
      <c r="H383" s="8" t="str">
        <f t="shared" si="7"/>
        <v>GUTIERREZ    FRANCOIS</v>
      </c>
      <c r="J383" s="91" t="s">
        <v>87</v>
      </c>
    </row>
    <row r="384" spans="4:10" ht="15" hidden="1">
      <c r="D384" s="91" t="s">
        <v>470</v>
      </c>
      <c r="E384" s="91" t="s">
        <v>689</v>
      </c>
      <c r="H384" s="8" t="str">
        <f t="shared" si="7"/>
        <v>GYPSON    PIERRE ANDRE</v>
      </c>
      <c r="J384" s="91" t="s">
        <v>317</v>
      </c>
    </row>
    <row r="385" spans="4:10" ht="15" hidden="1">
      <c r="D385" s="91" t="s">
        <v>991</v>
      </c>
      <c r="E385" s="91" t="s">
        <v>641</v>
      </c>
      <c r="F385" s="13"/>
      <c r="H385" s="8" t="str">
        <f t="shared" si="7"/>
        <v>HAEBERLE    JEAN</v>
      </c>
      <c r="J385" s="91" t="s">
        <v>1108</v>
      </c>
    </row>
    <row r="386" spans="4:10" ht="15" hidden="1">
      <c r="D386" s="91" t="s">
        <v>471</v>
      </c>
      <c r="E386" s="91" t="s">
        <v>392</v>
      </c>
      <c r="F386" s="13"/>
      <c r="H386" s="8" t="str">
        <f t="shared" si="7"/>
        <v>HAHN    DANIEL</v>
      </c>
      <c r="J386" s="91" t="s">
        <v>88</v>
      </c>
    </row>
    <row r="387" spans="4:10" ht="15" hidden="1">
      <c r="D387" s="91" t="s">
        <v>472</v>
      </c>
      <c r="E387" s="91" t="s">
        <v>648</v>
      </c>
      <c r="H387" s="8" t="str">
        <f t="shared" si="7"/>
        <v>HAROUTUNIAN    PIERRE</v>
      </c>
      <c r="J387" s="91" t="s">
        <v>133</v>
      </c>
    </row>
    <row r="388" spans="4:10" ht="15" hidden="1">
      <c r="D388" s="91" t="s">
        <v>473</v>
      </c>
      <c r="E388" s="91" t="s">
        <v>690</v>
      </c>
      <c r="F388" s="10"/>
      <c r="H388" s="8" t="str">
        <f t="shared" si="7"/>
        <v>HEBRAL    LUDOVIC</v>
      </c>
      <c r="J388" s="91" t="s">
        <v>277</v>
      </c>
    </row>
    <row r="389" spans="4:10" ht="15" hidden="1">
      <c r="D389" s="91" t="s">
        <v>474</v>
      </c>
      <c r="E389" s="91" t="s">
        <v>238</v>
      </c>
      <c r="H389" s="8" t="str">
        <f t="shared" si="7"/>
        <v>HELLEMANS    ANTHONY</v>
      </c>
      <c r="J389" s="91" t="s">
        <v>749</v>
      </c>
    </row>
    <row r="390" spans="4:10" ht="15" hidden="1">
      <c r="D390" s="91" t="s">
        <v>854</v>
      </c>
      <c r="E390" s="91" t="s">
        <v>237</v>
      </c>
      <c r="F390" s="10"/>
      <c r="H390" s="8" t="str">
        <f t="shared" si="7"/>
        <v>HERMAN    STEPHANE</v>
      </c>
      <c r="J390" s="91" t="s">
        <v>915</v>
      </c>
    </row>
    <row r="391" spans="4:10" ht="15" hidden="1">
      <c r="D391" s="91" t="s">
        <v>475</v>
      </c>
      <c r="E391" s="91" t="s">
        <v>622</v>
      </c>
      <c r="H391" s="8" t="str">
        <f t="shared" si="7"/>
        <v>HERREMAN    SERGE</v>
      </c>
      <c r="J391" s="91" t="s">
        <v>104</v>
      </c>
    </row>
    <row r="392" spans="4:10" ht="15" hidden="1">
      <c r="D392" s="91" t="s">
        <v>476</v>
      </c>
      <c r="E392" s="91" t="s">
        <v>669</v>
      </c>
      <c r="F392" s="13"/>
      <c r="H392" s="8" t="str">
        <f aca="true" t="shared" si="8" ref="H392:H455">(CONCATENATE(D392,"    ",E392,))</f>
        <v>HEURTAULT    JACKY</v>
      </c>
      <c r="J392" s="91" t="s">
        <v>69</v>
      </c>
    </row>
    <row r="393" spans="4:10" ht="15" hidden="1">
      <c r="D393" s="91" t="s">
        <v>998</v>
      </c>
      <c r="E393" s="91" t="s">
        <v>997</v>
      </c>
      <c r="H393" s="8" t="str">
        <f t="shared" si="8"/>
        <v>HINI    KELLY</v>
      </c>
      <c r="J393" s="91" t="s">
        <v>1114</v>
      </c>
    </row>
    <row r="394" spans="4:10" ht="15" hidden="1">
      <c r="D394" s="91" t="s">
        <v>1037</v>
      </c>
      <c r="E394" s="91" t="s">
        <v>1036</v>
      </c>
      <c r="H394" s="8" t="str">
        <f t="shared" si="8"/>
        <v>HUNEAU    JASON</v>
      </c>
      <c r="J394" s="91" t="s">
        <v>1153</v>
      </c>
    </row>
    <row r="395" spans="4:10" ht="15" hidden="1">
      <c r="D395" s="91" t="s">
        <v>477</v>
      </c>
      <c r="E395" s="91" t="s">
        <v>638</v>
      </c>
      <c r="H395" s="8" t="str">
        <f t="shared" si="8"/>
        <v>JACQUETTI    LAURENT</v>
      </c>
      <c r="J395" s="91" t="s">
        <v>207</v>
      </c>
    </row>
    <row r="396" spans="4:10" ht="15" hidden="1">
      <c r="D396" s="91" t="s">
        <v>1038</v>
      </c>
      <c r="E396" s="91" t="s">
        <v>845</v>
      </c>
      <c r="F396" s="10"/>
      <c r="H396" s="8" t="str">
        <f t="shared" si="8"/>
        <v>JAMOIS    ENZO</v>
      </c>
      <c r="J396" s="91" t="s">
        <v>1154</v>
      </c>
    </row>
    <row r="397" spans="4:10" ht="15" hidden="1">
      <c r="D397" s="91" t="s">
        <v>817</v>
      </c>
      <c r="E397" s="91" t="s">
        <v>628</v>
      </c>
      <c r="F397" s="13"/>
      <c r="H397" s="8" t="str">
        <f t="shared" si="8"/>
        <v>JAUMOTTE    JACQUES</v>
      </c>
      <c r="J397" s="91" t="s">
        <v>876</v>
      </c>
    </row>
    <row r="398" spans="4:10" ht="15" hidden="1">
      <c r="D398" s="91" t="s">
        <v>827</v>
      </c>
      <c r="E398" s="91" t="s">
        <v>623</v>
      </c>
      <c r="H398" s="8" t="str">
        <f t="shared" si="8"/>
        <v>JONNARD    FREDERIC</v>
      </c>
      <c r="J398" s="91" t="s">
        <v>884</v>
      </c>
    </row>
    <row r="399" spans="4:10" ht="15" hidden="1">
      <c r="D399" s="91" t="s">
        <v>951</v>
      </c>
      <c r="E399" s="91" t="s">
        <v>619</v>
      </c>
      <c r="F399" s="13"/>
      <c r="H399" s="8" t="str">
        <f t="shared" si="8"/>
        <v>JUIN    ERIC</v>
      </c>
      <c r="J399" s="91" t="s">
        <v>1069</v>
      </c>
    </row>
    <row r="400" spans="4:10" ht="15" hidden="1">
      <c r="D400" s="91" t="s">
        <v>822</v>
      </c>
      <c r="E400" s="91" t="s">
        <v>821</v>
      </c>
      <c r="H400" s="8" t="str">
        <f t="shared" si="8"/>
        <v>KAM    WILLIAM</v>
      </c>
      <c r="J400" s="91" t="s">
        <v>880</v>
      </c>
    </row>
    <row r="401" spans="4:10" ht="15" hidden="1">
      <c r="D401" s="91" t="s">
        <v>479</v>
      </c>
      <c r="E401" s="91" t="s">
        <v>513</v>
      </c>
      <c r="F401" s="13"/>
      <c r="H401" s="8" t="str">
        <f t="shared" si="8"/>
        <v>KRIPPEL    MATHIEU</v>
      </c>
      <c r="J401" s="91" t="s">
        <v>316</v>
      </c>
    </row>
    <row r="402" spans="4:10" ht="15" hidden="1">
      <c r="D402" s="91" t="s">
        <v>831</v>
      </c>
      <c r="E402" s="91" t="s">
        <v>668</v>
      </c>
      <c r="H402" s="8" t="str">
        <f t="shared" si="8"/>
        <v>KUNTZ    ADRIEN</v>
      </c>
      <c r="J402" s="91" t="s">
        <v>890</v>
      </c>
    </row>
    <row r="403" spans="4:10" ht="15" hidden="1">
      <c r="D403" s="91" t="s">
        <v>834</v>
      </c>
      <c r="E403" s="91" t="s">
        <v>624</v>
      </c>
      <c r="F403" s="10"/>
      <c r="H403" s="8" t="str">
        <f t="shared" si="8"/>
        <v>LACOSSE    JEAN PAUL</v>
      </c>
      <c r="J403" s="91" t="s">
        <v>896</v>
      </c>
    </row>
    <row r="404" spans="4:10" ht="15" hidden="1">
      <c r="D404" s="91" t="s">
        <v>480</v>
      </c>
      <c r="E404" s="91" t="s">
        <v>255</v>
      </c>
      <c r="F404" s="13"/>
      <c r="H404" s="8" t="str">
        <f t="shared" si="8"/>
        <v>LACOUR    DAVID</v>
      </c>
      <c r="J404" s="91" t="s">
        <v>174</v>
      </c>
    </row>
    <row r="405" spans="4:10" ht="15" hidden="1">
      <c r="D405" s="91" t="s">
        <v>840</v>
      </c>
      <c r="E405" s="91" t="s">
        <v>611</v>
      </c>
      <c r="H405" s="8" t="str">
        <f t="shared" si="8"/>
        <v>LAFRANCA    CYRIL</v>
      </c>
      <c r="J405" s="91" t="s">
        <v>901</v>
      </c>
    </row>
    <row r="406" spans="4:10" ht="15" hidden="1">
      <c r="D406" s="91" t="s">
        <v>481</v>
      </c>
      <c r="E406" s="91" t="s">
        <v>377</v>
      </c>
      <c r="F406" s="14"/>
      <c r="H406" s="8" t="str">
        <f t="shared" si="8"/>
        <v>LAGIERE    CHRISTIAN</v>
      </c>
      <c r="J406" s="91" t="s">
        <v>750</v>
      </c>
    </row>
    <row r="407" spans="4:10" ht="15" hidden="1">
      <c r="D407" s="91" t="s">
        <v>482</v>
      </c>
      <c r="E407" s="91" t="s">
        <v>630</v>
      </c>
      <c r="H407" s="8" t="str">
        <f t="shared" si="8"/>
        <v>LANDE    GERARD</v>
      </c>
      <c r="J407" s="91" t="s">
        <v>78</v>
      </c>
    </row>
    <row r="408" spans="4:10" ht="15" hidden="1">
      <c r="D408" s="91" t="s">
        <v>483</v>
      </c>
      <c r="E408" s="91" t="s">
        <v>622</v>
      </c>
      <c r="F408" s="10"/>
      <c r="H408" s="8" t="str">
        <f t="shared" si="8"/>
        <v>LANDINI    SERGE</v>
      </c>
      <c r="J408" s="91" t="s">
        <v>213</v>
      </c>
    </row>
    <row r="409" spans="4:10" ht="15" hidden="1">
      <c r="D409" s="91" t="s">
        <v>825</v>
      </c>
      <c r="E409" s="91" t="s">
        <v>824</v>
      </c>
      <c r="H409" s="8" t="str">
        <f t="shared" si="8"/>
        <v>LAOUKILI    ABDESSLAM</v>
      </c>
      <c r="J409" s="91" t="s">
        <v>882</v>
      </c>
    </row>
    <row r="410" spans="4:10" ht="15" hidden="1">
      <c r="D410" s="91" t="s">
        <v>484</v>
      </c>
      <c r="E410" s="91" t="s">
        <v>694</v>
      </c>
      <c r="F410" s="10"/>
      <c r="H410" s="8" t="str">
        <f t="shared" si="8"/>
        <v>LAPLANCHE    YVON</v>
      </c>
      <c r="J410" s="91" t="s">
        <v>160</v>
      </c>
    </row>
    <row r="411" spans="4:10" ht="15" hidden="1">
      <c r="D411" s="91" t="s">
        <v>485</v>
      </c>
      <c r="E411" s="91" t="s">
        <v>245</v>
      </c>
      <c r="H411" s="8" t="str">
        <f t="shared" si="8"/>
        <v>LAURENCE    JEROME</v>
      </c>
      <c r="J411" s="91" t="s">
        <v>220</v>
      </c>
    </row>
    <row r="412" spans="4:10" ht="15" hidden="1">
      <c r="D412" s="91" t="s">
        <v>486</v>
      </c>
      <c r="E412" s="91" t="s">
        <v>633</v>
      </c>
      <c r="F412" s="14"/>
      <c r="H412" s="8" t="str">
        <f t="shared" si="8"/>
        <v>LAURENSOT    JOEL</v>
      </c>
      <c r="J412" s="91" t="s">
        <v>1082</v>
      </c>
    </row>
    <row r="413" spans="4:10" ht="15" hidden="1">
      <c r="D413" s="91" t="s">
        <v>1045</v>
      </c>
      <c r="E413" s="91" t="s">
        <v>1044</v>
      </c>
      <c r="F413" s="10"/>
      <c r="H413" s="8" t="str">
        <f t="shared" si="8"/>
        <v>LAZAAR    ISMAIL</v>
      </c>
      <c r="J413" s="91" t="s">
        <v>1158</v>
      </c>
    </row>
    <row r="414" spans="4:10" ht="15" hidden="1">
      <c r="D414" s="91" t="s">
        <v>995</v>
      </c>
      <c r="E414" s="91" t="s">
        <v>638</v>
      </c>
      <c r="H414" s="8" t="str">
        <f t="shared" si="8"/>
        <v>LE FAUCHEUR    LAURENT</v>
      </c>
      <c r="J414" s="91" t="s">
        <v>1111</v>
      </c>
    </row>
    <row r="415" spans="4:10" ht="15" hidden="1">
      <c r="D415" s="91" t="s">
        <v>487</v>
      </c>
      <c r="E415" s="91" t="s">
        <v>646</v>
      </c>
      <c r="F415" s="10"/>
      <c r="H415" s="8" t="str">
        <f t="shared" si="8"/>
        <v>LE GOC    MICKAEL</v>
      </c>
      <c r="J415" s="91" t="s">
        <v>751</v>
      </c>
    </row>
    <row r="416" spans="4:10" ht="15" hidden="1">
      <c r="D416" s="91" t="s">
        <v>488</v>
      </c>
      <c r="E416" s="91" t="s">
        <v>377</v>
      </c>
      <c r="H416" s="8" t="str">
        <f t="shared" si="8"/>
        <v>LE GRIX    CHRISTIAN</v>
      </c>
      <c r="J416" s="91" t="s">
        <v>285</v>
      </c>
    </row>
    <row r="417" spans="4:10" ht="15" hidden="1">
      <c r="D417" s="91" t="s">
        <v>489</v>
      </c>
      <c r="E417" s="91" t="s">
        <v>377</v>
      </c>
      <c r="F417" s="10"/>
      <c r="H417" s="8" t="str">
        <f t="shared" si="8"/>
        <v>LE GUENNEC    CHRISTIAN</v>
      </c>
      <c r="J417" s="91" t="s">
        <v>752</v>
      </c>
    </row>
    <row r="418" spans="4:10" ht="15" hidden="1">
      <c r="D418" s="91" t="s">
        <v>490</v>
      </c>
      <c r="E418" s="91" t="s">
        <v>695</v>
      </c>
      <c r="H418" s="8" t="str">
        <f t="shared" si="8"/>
        <v>LE QUEAU    EDDY</v>
      </c>
      <c r="J418" s="91" t="s">
        <v>229</v>
      </c>
    </row>
    <row r="419" spans="4:10" ht="15" hidden="1">
      <c r="D419" s="91" t="s">
        <v>491</v>
      </c>
      <c r="E419" s="91" t="s">
        <v>626</v>
      </c>
      <c r="F419" s="13"/>
      <c r="H419" s="8" t="str">
        <f t="shared" si="8"/>
        <v>LE RAY    JEAN CLAUDE</v>
      </c>
      <c r="J419" s="91" t="s">
        <v>92</v>
      </c>
    </row>
    <row r="420" spans="4:10" ht="15" hidden="1">
      <c r="D420" s="91" t="s">
        <v>492</v>
      </c>
      <c r="E420" s="91" t="s">
        <v>696</v>
      </c>
      <c r="H420" s="8" t="str">
        <f t="shared" si="8"/>
        <v>LECLERC    CYPRIEN</v>
      </c>
      <c r="J420" s="91" t="s">
        <v>175</v>
      </c>
    </row>
    <row r="421" spans="4:10" ht="15" hidden="1">
      <c r="D421" s="91" t="s">
        <v>492</v>
      </c>
      <c r="E421" s="91" t="s">
        <v>643</v>
      </c>
      <c r="F421" s="10"/>
      <c r="H421" s="8" t="str">
        <f t="shared" si="8"/>
        <v>LECLERC    SYLVAIN</v>
      </c>
      <c r="J421" s="91" t="s">
        <v>903</v>
      </c>
    </row>
    <row r="422" spans="4:10" ht="15" hidden="1">
      <c r="D422" s="91" t="s">
        <v>493</v>
      </c>
      <c r="E422" s="91" t="s">
        <v>257</v>
      </c>
      <c r="F422" s="10"/>
      <c r="H422" s="8" t="str">
        <f t="shared" si="8"/>
        <v>LECOQ    ARNAUD</v>
      </c>
      <c r="J422" s="91" t="s">
        <v>70</v>
      </c>
    </row>
    <row r="423" spans="4:10" ht="15" hidden="1">
      <c r="D423" s="91" t="s">
        <v>1010</v>
      </c>
      <c r="E423" s="91" t="s">
        <v>257</v>
      </c>
      <c r="H423" s="8" t="str">
        <f t="shared" si="8"/>
        <v>LECUILLIER    ARNAUD</v>
      </c>
      <c r="J423" s="91" t="s">
        <v>1126</v>
      </c>
    </row>
    <row r="424" spans="4:10" ht="15" hidden="1">
      <c r="D424" s="91" t="s">
        <v>494</v>
      </c>
      <c r="E424" s="91" t="s">
        <v>620</v>
      </c>
      <c r="F424" s="10"/>
      <c r="H424" s="8" t="str">
        <f t="shared" si="8"/>
        <v>LEFAUX    JEAN JACQUES</v>
      </c>
      <c r="J424" s="91" t="s">
        <v>114</v>
      </c>
    </row>
    <row r="425" spans="4:10" ht="15" hidden="1">
      <c r="D425" s="91" t="s">
        <v>1027</v>
      </c>
      <c r="E425" s="91" t="s">
        <v>654</v>
      </c>
      <c r="H425" s="8" t="str">
        <f t="shared" si="8"/>
        <v>LEFEBVRE    PHILIPPE</v>
      </c>
      <c r="J425" s="91" t="s">
        <v>1144</v>
      </c>
    </row>
    <row r="426" spans="4:10" ht="15" hidden="1">
      <c r="D426" s="91" t="s">
        <v>957</v>
      </c>
      <c r="E426" s="91" t="s">
        <v>661</v>
      </c>
      <c r="F426" s="10"/>
      <c r="H426" s="8" t="str">
        <f t="shared" si="8"/>
        <v>LEFEVRE    JONATHAN</v>
      </c>
      <c r="J426" s="91" t="s">
        <v>1076</v>
      </c>
    </row>
    <row r="427" spans="4:10" ht="15" hidden="1">
      <c r="D427" s="91" t="s">
        <v>1034</v>
      </c>
      <c r="E427" s="91" t="s">
        <v>1033</v>
      </c>
      <c r="F427" s="10"/>
      <c r="H427" s="8" t="str">
        <f t="shared" si="8"/>
        <v>LEGREVE    LEOPOLDINE</v>
      </c>
      <c r="J427" s="91" t="s">
        <v>1151</v>
      </c>
    </row>
    <row r="428" spans="4:10" ht="15" hidden="1">
      <c r="D428" s="91" t="s">
        <v>495</v>
      </c>
      <c r="E428" s="91" t="s">
        <v>240</v>
      </c>
      <c r="H428" s="8" t="str">
        <f t="shared" si="8"/>
        <v>LEMARTINET    ROBERT</v>
      </c>
      <c r="J428" s="91" t="s">
        <v>161</v>
      </c>
    </row>
    <row r="429" spans="4:10" ht="15" hidden="1">
      <c r="D429" s="91" t="s">
        <v>496</v>
      </c>
      <c r="E429" s="91" t="s">
        <v>256</v>
      </c>
      <c r="H429" s="8" t="str">
        <f t="shared" si="8"/>
        <v>LEMESLE    FABRICE</v>
      </c>
      <c r="J429" s="91" t="s">
        <v>894</v>
      </c>
    </row>
    <row r="430" spans="4:10" ht="15" hidden="1">
      <c r="D430" s="91" t="s">
        <v>497</v>
      </c>
      <c r="E430" s="91" t="s">
        <v>697</v>
      </c>
      <c r="H430" s="8" t="str">
        <f t="shared" si="8"/>
        <v>LEMIERE    JEAN NOEL</v>
      </c>
      <c r="J430" s="91" t="s">
        <v>105</v>
      </c>
    </row>
    <row r="431" spans="4:10" ht="15" hidden="1">
      <c r="D431" s="91" t="s">
        <v>498</v>
      </c>
      <c r="E431" s="91" t="s">
        <v>608</v>
      </c>
      <c r="F431" s="10"/>
      <c r="H431" s="8" t="str">
        <f t="shared" si="8"/>
        <v>LEYNAUD    JEAN LUC</v>
      </c>
      <c r="J431" s="91" t="s">
        <v>49</v>
      </c>
    </row>
    <row r="432" spans="4:10" ht="15" hidden="1">
      <c r="D432" s="91" t="s">
        <v>499</v>
      </c>
      <c r="E432" s="91" t="s">
        <v>642</v>
      </c>
      <c r="H432" s="8" t="str">
        <f t="shared" si="8"/>
        <v>LIEGEOIS    DOMINIQUE</v>
      </c>
      <c r="J432" s="91" t="s">
        <v>121</v>
      </c>
    </row>
    <row r="433" spans="4:10" ht="15" hidden="1">
      <c r="D433" s="91" t="s">
        <v>500</v>
      </c>
      <c r="E433" s="91" t="s">
        <v>626</v>
      </c>
      <c r="F433" s="13"/>
      <c r="H433" s="8" t="str">
        <f t="shared" si="8"/>
        <v>LIENHARDT    JEAN CLAUDE</v>
      </c>
      <c r="J433" s="91" t="s">
        <v>93</v>
      </c>
    </row>
    <row r="434" spans="4:10" ht="15" hidden="1">
      <c r="D434" s="91" t="s">
        <v>843</v>
      </c>
      <c r="E434" s="91" t="s">
        <v>237</v>
      </c>
      <c r="F434" s="10"/>
      <c r="H434" s="8" t="str">
        <f t="shared" si="8"/>
        <v>LIMA    STEPHANE</v>
      </c>
      <c r="J434" s="91" t="s">
        <v>905</v>
      </c>
    </row>
    <row r="435" spans="4:10" ht="15" hidden="1">
      <c r="D435" s="91" t="s">
        <v>501</v>
      </c>
      <c r="E435" s="91" t="s">
        <v>557</v>
      </c>
      <c r="F435" s="10"/>
      <c r="H435" s="8" t="str">
        <f t="shared" si="8"/>
        <v>LISI    ROGER</v>
      </c>
      <c r="J435" s="91" t="s">
        <v>57</v>
      </c>
    </row>
    <row r="436" spans="4:10" ht="15" hidden="1">
      <c r="D436" s="91" t="s">
        <v>502</v>
      </c>
      <c r="E436" s="91" t="s">
        <v>237</v>
      </c>
      <c r="H436" s="8" t="str">
        <f t="shared" si="8"/>
        <v>LOMBARDO    STEPHANE</v>
      </c>
      <c r="J436" s="91" t="s">
        <v>754</v>
      </c>
    </row>
    <row r="437" spans="4:10" ht="15" hidden="1">
      <c r="D437" s="91" t="s">
        <v>502</v>
      </c>
      <c r="E437" s="91" t="s">
        <v>654</v>
      </c>
      <c r="H437" s="8" t="str">
        <f t="shared" si="8"/>
        <v>LOMBARDO    PHILIPPE</v>
      </c>
      <c r="J437" s="91" t="s">
        <v>753</v>
      </c>
    </row>
    <row r="438" spans="4:10" ht="15" hidden="1">
      <c r="D438" s="91" t="s">
        <v>502</v>
      </c>
      <c r="E438" s="91" t="s">
        <v>1012</v>
      </c>
      <c r="F438" s="10"/>
      <c r="H438" s="8" t="str">
        <f t="shared" si="8"/>
        <v>LOMBARDO    LANA</v>
      </c>
      <c r="J438" s="91" t="s">
        <v>1128</v>
      </c>
    </row>
    <row r="439" spans="4:10" ht="15" hidden="1">
      <c r="D439" s="91" t="s">
        <v>503</v>
      </c>
      <c r="E439" s="91" t="s">
        <v>253</v>
      </c>
      <c r="H439" s="8" t="str">
        <f t="shared" si="8"/>
        <v>LOPEZ    FRANCK</v>
      </c>
      <c r="J439" s="91" t="s">
        <v>176</v>
      </c>
    </row>
    <row r="440" spans="4:10" ht="15" hidden="1">
      <c r="D440" s="91" t="s">
        <v>504</v>
      </c>
      <c r="E440" s="91" t="s">
        <v>654</v>
      </c>
      <c r="F440" s="10"/>
      <c r="H440" s="8" t="str">
        <f t="shared" si="8"/>
        <v>LOSTAO    PHILIPPE</v>
      </c>
      <c r="J440" s="91" t="s">
        <v>192</v>
      </c>
    </row>
    <row r="441" spans="4:10" ht="15" hidden="1">
      <c r="D441" s="91" t="s">
        <v>506</v>
      </c>
      <c r="E441" s="91" t="s">
        <v>641</v>
      </c>
      <c r="H441" s="8" t="str">
        <f t="shared" si="8"/>
        <v>LUVISON    JEAN</v>
      </c>
      <c r="J441" s="91" t="s">
        <v>71</v>
      </c>
    </row>
    <row r="442" spans="4:10" ht="15" hidden="1">
      <c r="D442" s="91" t="s">
        <v>962</v>
      </c>
      <c r="E442" s="91" t="s">
        <v>961</v>
      </c>
      <c r="H442" s="8" t="str">
        <f t="shared" si="8"/>
        <v>M BARKI    NOUREDDINE</v>
      </c>
      <c r="J442" s="91" t="s">
        <v>1080</v>
      </c>
    </row>
    <row r="443" spans="4:10" ht="15" hidden="1">
      <c r="D443" s="91" t="s">
        <v>507</v>
      </c>
      <c r="E443" s="91" t="s">
        <v>617</v>
      </c>
      <c r="F443" s="10"/>
      <c r="H443" s="8" t="str">
        <f t="shared" si="8"/>
        <v>MACQUET    PATRICK</v>
      </c>
      <c r="J443" s="91" t="s">
        <v>150</v>
      </c>
    </row>
    <row r="444" spans="4:10" ht="15" hidden="1">
      <c r="D444" s="91" t="s">
        <v>1192</v>
      </c>
      <c r="E444" s="91" t="s">
        <v>647</v>
      </c>
      <c r="H444" s="8" t="str">
        <f t="shared" si="8"/>
        <v>MANGROLLE    DIDIER</v>
      </c>
      <c r="J444" s="91" t="s">
        <v>1208</v>
      </c>
    </row>
    <row r="445" spans="4:10" ht="15" hidden="1">
      <c r="D445" s="91" t="s">
        <v>1029</v>
      </c>
      <c r="E445" s="91" t="s">
        <v>848</v>
      </c>
      <c r="F445" s="10"/>
      <c r="H445" s="8" t="str">
        <f t="shared" si="8"/>
        <v>MANSUY    ROMUALD</v>
      </c>
      <c r="J445" s="91" t="s">
        <v>1147</v>
      </c>
    </row>
    <row r="446" spans="4:10" ht="15" hidden="1">
      <c r="D446" s="91" t="s">
        <v>508</v>
      </c>
      <c r="E446" s="91" t="s">
        <v>699</v>
      </c>
      <c r="H446" s="8" t="str">
        <f t="shared" si="8"/>
        <v>MANZOLI    ANGELO</v>
      </c>
      <c r="J446" s="91" t="s">
        <v>260</v>
      </c>
    </row>
    <row r="447" spans="4:10" ht="15" hidden="1">
      <c r="D447" s="91" t="s">
        <v>948</v>
      </c>
      <c r="E447" s="91" t="s">
        <v>630</v>
      </c>
      <c r="F447" s="10"/>
      <c r="H447" s="8" t="str">
        <f t="shared" si="8"/>
        <v>MARCHETTI    GERARD</v>
      </c>
      <c r="J447" s="91" t="s">
        <v>1065</v>
      </c>
    </row>
    <row r="448" spans="4:10" ht="15" hidden="1">
      <c r="D448" s="91" t="s">
        <v>509</v>
      </c>
      <c r="E448" s="91" t="s">
        <v>645</v>
      </c>
      <c r="H448" s="8" t="str">
        <f t="shared" si="8"/>
        <v>MARCIANO    GEORGES</v>
      </c>
      <c r="J448" s="91" t="s">
        <v>155</v>
      </c>
    </row>
    <row r="449" spans="4:10" ht="15" hidden="1">
      <c r="D449" s="91" t="s">
        <v>510</v>
      </c>
      <c r="E449" s="91" t="s">
        <v>235</v>
      </c>
      <c r="F449" s="10"/>
      <c r="H449" s="8" t="str">
        <f t="shared" si="8"/>
        <v>MARIOTTI    JEAN MICHEL</v>
      </c>
      <c r="J449" s="91" t="s">
        <v>276</v>
      </c>
    </row>
    <row r="450" spans="4:10" ht="15" hidden="1">
      <c r="D450" s="91" t="s">
        <v>511</v>
      </c>
      <c r="E450" s="91" t="s">
        <v>660</v>
      </c>
      <c r="H450" s="8" t="str">
        <f t="shared" si="8"/>
        <v>MARTRE    OLIVIER</v>
      </c>
      <c r="J450" s="91" t="s">
        <v>177</v>
      </c>
    </row>
    <row r="451" spans="4:10" ht="15" hidden="1">
      <c r="D451" s="91" t="s">
        <v>512</v>
      </c>
      <c r="E451" s="91" t="s">
        <v>654</v>
      </c>
      <c r="F451" s="10"/>
      <c r="H451" s="8" t="str">
        <f t="shared" si="8"/>
        <v>MASSERAN    PHILIPPE</v>
      </c>
      <c r="J451" s="91" t="s">
        <v>156</v>
      </c>
    </row>
    <row r="452" spans="4:10" ht="15" hidden="1">
      <c r="D452" s="91" t="s">
        <v>815</v>
      </c>
      <c r="E452" s="91" t="s">
        <v>233</v>
      </c>
      <c r="F452" s="10"/>
      <c r="H452" s="8" t="str">
        <f t="shared" si="8"/>
        <v>MASSOT    SEBASTIEN</v>
      </c>
      <c r="J452" s="91" t="s">
        <v>873</v>
      </c>
    </row>
    <row r="453" spans="4:10" ht="15" hidden="1">
      <c r="D453" s="91" t="s">
        <v>513</v>
      </c>
      <c r="E453" s="91" t="s">
        <v>629</v>
      </c>
      <c r="H453" s="8" t="str">
        <f t="shared" si="8"/>
        <v>MATHIEU    CLAUDE</v>
      </c>
      <c r="J453" s="91" t="s">
        <v>185</v>
      </c>
    </row>
    <row r="454" spans="4:10" ht="15" hidden="1">
      <c r="D454" s="91" t="s">
        <v>513</v>
      </c>
      <c r="E454" s="91" t="s">
        <v>839</v>
      </c>
      <c r="F454" s="10"/>
      <c r="H454" s="8" t="str">
        <f t="shared" si="8"/>
        <v>MATHIEU    JOHNNY</v>
      </c>
      <c r="J454" s="91" t="s">
        <v>900</v>
      </c>
    </row>
    <row r="455" spans="4:10" ht="15" hidden="1">
      <c r="D455" s="91" t="s">
        <v>514</v>
      </c>
      <c r="E455" s="91" t="s">
        <v>654</v>
      </c>
      <c r="H455" s="8" t="str">
        <f t="shared" si="8"/>
        <v>MATTEI    PHILIPPE</v>
      </c>
      <c r="J455" s="91" t="s">
        <v>214</v>
      </c>
    </row>
    <row r="456" spans="4:10" ht="15" hidden="1">
      <c r="D456" s="91" t="s">
        <v>515</v>
      </c>
      <c r="E456" s="91" t="s">
        <v>647</v>
      </c>
      <c r="F456" s="14"/>
      <c r="H456" s="8" t="str">
        <f aca="true" t="shared" si="9" ref="H456:H519">(CONCATENATE(D456,"    ",E456,))</f>
        <v>MAUDUIT    DIDIER</v>
      </c>
      <c r="J456" s="91" t="s">
        <v>63</v>
      </c>
    </row>
    <row r="457" spans="4:10" ht="15" hidden="1">
      <c r="D457" s="91" t="s">
        <v>516</v>
      </c>
      <c r="E457" s="91" t="s">
        <v>637</v>
      </c>
      <c r="H457" s="8" t="str">
        <f t="shared" si="9"/>
        <v>MAURON    BERNARD</v>
      </c>
      <c r="J457" s="91" t="s">
        <v>266</v>
      </c>
    </row>
    <row r="458" spans="4:10" ht="15" hidden="1">
      <c r="D458" s="91" t="s">
        <v>517</v>
      </c>
      <c r="E458" s="91" t="s">
        <v>648</v>
      </c>
      <c r="F458" s="10"/>
      <c r="H458" s="8" t="str">
        <f t="shared" si="9"/>
        <v>MELLET    PIERRE</v>
      </c>
      <c r="J458" s="91" t="s">
        <v>122</v>
      </c>
    </row>
    <row r="459" spans="4:10" ht="15" hidden="1">
      <c r="D459" s="91" t="s">
        <v>945</v>
      </c>
      <c r="E459" s="91" t="s">
        <v>654</v>
      </c>
      <c r="F459" s="10"/>
      <c r="H459" s="8" t="str">
        <f t="shared" si="9"/>
        <v>MENGUY    PHILIPPE</v>
      </c>
      <c r="J459" s="91" t="s">
        <v>1062</v>
      </c>
    </row>
    <row r="460" spans="4:10" ht="15" hidden="1">
      <c r="D460" s="91" t="s">
        <v>1051</v>
      </c>
      <c r="E460" s="91" t="s">
        <v>237</v>
      </c>
      <c r="F460" s="10"/>
      <c r="H460" s="8" t="str">
        <f t="shared" si="9"/>
        <v>MESCHI    STEPHANE</v>
      </c>
      <c r="J460" s="91" t="s">
        <v>1163</v>
      </c>
    </row>
    <row r="461" spans="4:10" ht="15" hidden="1">
      <c r="D461" s="91" t="s">
        <v>518</v>
      </c>
      <c r="E461" s="91" t="s">
        <v>692</v>
      </c>
      <c r="H461" s="8" t="str">
        <f t="shared" si="9"/>
        <v>METAIS    ALBAN</v>
      </c>
      <c r="J461" s="91" t="s">
        <v>290</v>
      </c>
    </row>
    <row r="462" spans="4:10" ht="15" hidden="1">
      <c r="D462" s="91" t="s">
        <v>832</v>
      </c>
      <c r="E462" s="91" t="s">
        <v>627</v>
      </c>
      <c r="F462" s="10"/>
      <c r="H462" s="8" t="str">
        <f t="shared" si="9"/>
        <v>MEUNIER    GILLES</v>
      </c>
      <c r="J462" s="91" t="s">
        <v>891</v>
      </c>
    </row>
    <row r="463" spans="4:10" ht="15" hidden="1">
      <c r="D463" s="91" t="s">
        <v>519</v>
      </c>
      <c r="E463" s="91" t="s">
        <v>505</v>
      </c>
      <c r="F463" s="13"/>
      <c r="H463" s="8" t="str">
        <f t="shared" si="9"/>
        <v>MEYER    LUC</v>
      </c>
      <c r="J463" s="91" t="s">
        <v>264</v>
      </c>
    </row>
    <row r="464" spans="4:10" ht="15" hidden="1">
      <c r="D464" s="91" t="s">
        <v>251</v>
      </c>
      <c r="E464" s="91" t="s">
        <v>636</v>
      </c>
      <c r="F464" s="10"/>
      <c r="H464" s="8" t="str">
        <f t="shared" si="9"/>
        <v>MICHEL    MAX</v>
      </c>
      <c r="J464" s="91" t="s">
        <v>1058</v>
      </c>
    </row>
    <row r="465" spans="4:10" ht="15" hidden="1">
      <c r="D465" s="91" t="s">
        <v>251</v>
      </c>
      <c r="E465" s="91" t="s">
        <v>693</v>
      </c>
      <c r="F465" s="10"/>
      <c r="H465" s="8" t="str">
        <f t="shared" si="9"/>
        <v>MICHEL    ROSE</v>
      </c>
      <c r="J465" s="91" t="s">
        <v>124</v>
      </c>
    </row>
    <row r="466" spans="4:10" ht="15" hidden="1">
      <c r="D466" s="91" t="s">
        <v>1030</v>
      </c>
      <c r="E466" s="91" t="s">
        <v>251</v>
      </c>
      <c r="F466" s="10"/>
      <c r="H466" s="8" t="str">
        <f t="shared" si="9"/>
        <v>MIGUEL    MICHEL</v>
      </c>
      <c r="J466" s="91" t="s">
        <v>1148</v>
      </c>
    </row>
    <row r="467" spans="4:10" ht="15" hidden="1">
      <c r="D467" s="91" t="s">
        <v>520</v>
      </c>
      <c r="E467" s="91" t="s">
        <v>234</v>
      </c>
      <c r="H467" s="8" t="str">
        <f t="shared" si="9"/>
        <v>MISRAKI    ROMAIN</v>
      </c>
      <c r="J467" s="91" t="s">
        <v>50</v>
      </c>
    </row>
    <row r="468" spans="4:10" ht="15" hidden="1">
      <c r="D468" s="91" t="s">
        <v>770</v>
      </c>
      <c r="E468" s="91" t="s">
        <v>674</v>
      </c>
      <c r="F468" s="10"/>
      <c r="H468" s="8" t="str">
        <f t="shared" si="9"/>
        <v>MOGLIA    EMILE</v>
      </c>
      <c r="J468" s="91" t="s">
        <v>786</v>
      </c>
    </row>
    <row r="469" spans="4:10" ht="15" hidden="1">
      <c r="D469" s="91" t="s">
        <v>521</v>
      </c>
      <c r="E469" s="91" t="s">
        <v>701</v>
      </c>
      <c r="H469" s="8" t="str">
        <f t="shared" si="9"/>
        <v>MOKHTAR MEHACHE    NORDINE</v>
      </c>
      <c r="J469" s="91" t="s">
        <v>178</v>
      </c>
    </row>
    <row r="470" spans="4:10" ht="15" hidden="1">
      <c r="D470" s="91" t="s">
        <v>522</v>
      </c>
      <c r="E470" s="91" t="s">
        <v>626</v>
      </c>
      <c r="F470" s="13"/>
      <c r="H470" s="8" t="str">
        <f t="shared" si="9"/>
        <v>MONNET    JEAN CLAUDE</v>
      </c>
      <c r="J470" s="91" t="s">
        <v>96</v>
      </c>
    </row>
    <row r="471" spans="4:10" ht="15" hidden="1">
      <c r="D471" s="91" t="s">
        <v>830</v>
      </c>
      <c r="E471" s="91" t="s">
        <v>626</v>
      </c>
      <c r="F471" s="10"/>
      <c r="H471" s="8" t="str">
        <f t="shared" si="9"/>
        <v>MONTAY    JEAN CLAUDE</v>
      </c>
      <c r="J471" s="91" t="s">
        <v>888</v>
      </c>
    </row>
    <row r="472" spans="4:10" ht="15" hidden="1">
      <c r="D472" s="91" t="s">
        <v>523</v>
      </c>
      <c r="E472" s="91" t="s">
        <v>702</v>
      </c>
      <c r="F472" s="12"/>
      <c r="H472" s="8" t="str">
        <f t="shared" si="9"/>
        <v>MONTERO    JEAN MANUEL</v>
      </c>
      <c r="J472" s="91" t="s">
        <v>179</v>
      </c>
    </row>
    <row r="473" spans="4:10" ht="15" hidden="1">
      <c r="D473" s="91" t="s">
        <v>987</v>
      </c>
      <c r="E473" s="91" t="s">
        <v>637</v>
      </c>
      <c r="F473" s="14"/>
      <c r="H473" s="8" t="str">
        <f t="shared" si="9"/>
        <v>MOREELS    BERNARD</v>
      </c>
      <c r="J473" s="91" t="s">
        <v>1104</v>
      </c>
    </row>
    <row r="474" spans="4:10" ht="15" hidden="1">
      <c r="D474" s="91" t="s">
        <v>943</v>
      </c>
      <c r="E474" s="91" t="s">
        <v>246</v>
      </c>
      <c r="F474" s="10"/>
      <c r="H474" s="8" t="str">
        <f t="shared" si="9"/>
        <v>MOUCHENIK    KEVIN</v>
      </c>
      <c r="J474" s="91" t="s">
        <v>1060</v>
      </c>
    </row>
    <row r="475" spans="4:10" ht="15" hidden="1">
      <c r="D475" s="91" t="s">
        <v>984</v>
      </c>
      <c r="E475" s="91" t="s">
        <v>617</v>
      </c>
      <c r="H475" s="8" t="str">
        <f t="shared" si="9"/>
        <v>MOUSSIER    PATRICK</v>
      </c>
      <c r="J475" s="91" t="s">
        <v>1101</v>
      </c>
    </row>
    <row r="476" spans="4:10" ht="15" hidden="1">
      <c r="D476" s="91" t="s">
        <v>777</v>
      </c>
      <c r="E476" s="91" t="s">
        <v>236</v>
      </c>
      <c r="H476" s="8" t="str">
        <f t="shared" si="9"/>
        <v>MOUTON    VINCENT</v>
      </c>
      <c r="J476" s="91" t="s">
        <v>791</v>
      </c>
    </row>
    <row r="477" spans="4:10" ht="15" hidden="1">
      <c r="D477" s="91" t="s">
        <v>524</v>
      </c>
      <c r="E477" s="91" t="s">
        <v>236</v>
      </c>
      <c r="F477" s="10"/>
      <c r="H477" s="8" t="str">
        <f t="shared" si="9"/>
        <v>MUNOS    VINCENT</v>
      </c>
      <c r="J477" s="91" t="s">
        <v>186</v>
      </c>
    </row>
    <row r="478" spans="4:10" ht="15" hidden="1">
      <c r="D478" s="91" t="s">
        <v>524</v>
      </c>
      <c r="E478" s="91" t="s">
        <v>641</v>
      </c>
      <c r="F478" s="10"/>
      <c r="H478" s="8" t="str">
        <f t="shared" si="9"/>
        <v>MUNOS    JEAN</v>
      </c>
      <c r="J478" s="91" t="s">
        <v>134</v>
      </c>
    </row>
    <row r="479" spans="4:10" ht="15" hidden="1">
      <c r="D479" s="91" t="s">
        <v>525</v>
      </c>
      <c r="E479" s="91" t="s">
        <v>636</v>
      </c>
      <c r="F479" s="12"/>
      <c r="H479" s="8" t="str">
        <f t="shared" si="9"/>
        <v>N GUYEN VAN DUC    MAX</v>
      </c>
      <c r="J479" s="91" t="s">
        <v>58</v>
      </c>
    </row>
    <row r="480" spans="4:10" ht="15" hidden="1">
      <c r="D480" s="91" t="s">
        <v>526</v>
      </c>
      <c r="E480" s="91" t="s">
        <v>251</v>
      </c>
      <c r="H480" s="8" t="str">
        <f t="shared" si="9"/>
        <v>NATALI    MICHEL</v>
      </c>
      <c r="J480" s="91" t="s">
        <v>755</v>
      </c>
    </row>
    <row r="481" spans="4:10" ht="15" hidden="1">
      <c r="D481" s="91" t="s">
        <v>527</v>
      </c>
      <c r="E481" s="91" t="s">
        <v>557</v>
      </c>
      <c r="F481" s="10"/>
      <c r="H481" s="8" t="str">
        <f t="shared" si="9"/>
        <v>NATELLA    ROGER</v>
      </c>
      <c r="J481" s="91" t="s">
        <v>756</v>
      </c>
    </row>
    <row r="482" spans="4:10" ht="15" hidden="1">
      <c r="D482" s="91" t="s">
        <v>527</v>
      </c>
      <c r="E482" s="91" t="s">
        <v>978</v>
      </c>
      <c r="F482" s="10"/>
      <c r="H482" s="8" t="str">
        <f t="shared" si="9"/>
        <v>NATELLA    IDA</v>
      </c>
      <c r="J482" s="91" t="s">
        <v>1096</v>
      </c>
    </row>
    <row r="483" spans="4:10" ht="15" hidden="1">
      <c r="D483" s="91" t="s">
        <v>990</v>
      </c>
      <c r="E483" s="91" t="s">
        <v>630</v>
      </c>
      <c r="H483" s="8" t="str">
        <f t="shared" si="9"/>
        <v>OUDOUX    GERARD</v>
      </c>
      <c r="J483" s="91" t="s">
        <v>1107</v>
      </c>
    </row>
    <row r="484" spans="4:10" ht="15" hidden="1">
      <c r="D484" s="91" t="s">
        <v>528</v>
      </c>
      <c r="E484" s="91" t="s">
        <v>256</v>
      </c>
      <c r="F484" s="13"/>
      <c r="H484" s="8" t="str">
        <f t="shared" si="9"/>
        <v>PACZESNY    FABRICE</v>
      </c>
      <c r="J484" s="91" t="s">
        <v>287</v>
      </c>
    </row>
    <row r="485" spans="4:10" ht="15" hidden="1">
      <c r="D485" s="91" t="s">
        <v>529</v>
      </c>
      <c r="E485" s="91" t="s">
        <v>664</v>
      </c>
      <c r="F485" s="13"/>
      <c r="H485" s="8" t="str">
        <f t="shared" si="9"/>
        <v>PASTOR    PAUL</v>
      </c>
      <c r="J485" s="91" t="s">
        <v>757</v>
      </c>
    </row>
    <row r="486" spans="4:10" ht="15" hidden="1">
      <c r="D486" s="91" t="s">
        <v>851</v>
      </c>
      <c r="E486" s="91" t="s">
        <v>478</v>
      </c>
      <c r="F486" s="13"/>
      <c r="H486" s="8" t="str">
        <f t="shared" si="9"/>
        <v>PAUCHET    JULIEN</v>
      </c>
      <c r="J486" s="91" t="s">
        <v>912</v>
      </c>
    </row>
    <row r="487" spans="4:10" ht="15" hidden="1">
      <c r="D487" s="91" t="s">
        <v>851</v>
      </c>
      <c r="E487" s="91" t="s">
        <v>836</v>
      </c>
      <c r="H487" s="8" t="str">
        <f t="shared" si="9"/>
        <v>PAUCHET    LOUIS</v>
      </c>
      <c r="J487" s="91" t="s">
        <v>1136</v>
      </c>
    </row>
    <row r="488" spans="4:10" ht="15" hidden="1">
      <c r="D488" s="91" t="s">
        <v>530</v>
      </c>
      <c r="E488" s="91" t="s">
        <v>621</v>
      </c>
      <c r="F488" s="10"/>
      <c r="H488" s="8" t="str">
        <f t="shared" si="9"/>
        <v>PELLAT    FRANCIS</v>
      </c>
      <c r="J488" s="91" t="s">
        <v>115</v>
      </c>
    </row>
    <row r="489" spans="4:10" ht="15" hidden="1">
      <c r="D489" s="91" t="s">
        <v>531</v>
      </c>
      <c r="E489" s="91" t="s">
        <v>570</v>
      </c>
      <c r="F489" s="13"/>
      <c r="H489" s="8" t="str">
        <f t="shared" si="9"/>
        <v>PELLISSIER    SIMON</v>
      </c>
      <c r="J489" s="91" t="s">
        <v>313</v>
      </c>
    </row>
    <row r="490" spans="4:10" ht="15" hidden="1">
      <c r="D490" s="91" t="s">
        <v>532</v>
      </c>
      <c r="E490" s="91" t="s">
        <v>704</v>
      </c>
      <c r="H490" s="8" t="str">
        <f t="shared" si="9"/>
        <v>PENEDO    MANUEL</v>
      </c>
      <c r="J490" s="91" t="s">
        <v>202</v>
      </c>
    </row>
    <row r="491" spans="4:10" ht="15" hidden="1">
      <c r="D491" s="91" t="s">
        <v>533</v>
      </c>
      <c r="E491" s="91" t="s">
        <v>662</v>
      </c>
      <c r="F491" s="10"/>
      <c r="H491" s="8" t="str">
        <f t="shared" si="9"/>
        <v>PEREIRA    CHARLES</v>
      </c>
      <c r="J491" s="91" t="s">
        <v>106</v>
      </c>
    </row>
    <row r="492" spans="4:10" ht="15" hidden="1">
      <c r="D492" s="91" t="s">
        <v>958</v>
      </c>
      <c r="E492" s="91" t="s">
        <v>256</v>
      </c>
      <c r="F492" s="10"/>
      <c r="H492" s="8" t="str">
        <f t="shared" si="9"/>
        <v>PERELLI    FABRICE</v>
      </c>
      <c r="J492" s="91" t="s">
        <v>1077</v>
      </c>
    </row>
    <row r="493" spans="4:10" ht="15" hidden="1">
      <c r="D493" s="91" t="s">
        <v>958</v>
      </c>
      <c r="E493" s="91" t="s">
        <v>640</v>
      </c>
      <c r="F493" s="10"/>
      <c r="H493" s="8" t="str">
        <f t="shared" si="9"/>
        <v>PERELLI    MARTIAL</v>
      </c>
      <c r="J493" s="91" t="s">
        <v>1078</v>
      </c>
    </row>
    <row r="494" spans="4:10" ht="15" hidden="1">
      <c r="D494" s="91" t="s">
        <v>534</v>
      </c>
      <c r="E494" s="91" t="s">
        <v>377</v>
      </c>
      <c r="H494" s="8" t="str">
        <f t="shared" si="9"/>
        <v>PEREZ    CHRISTIAN</v>
      </c>
      <c r="J494" s="91" t="s">
        <v>64</v>
      </c>
    </row>
    <row r="495" spans="4:10" ht="15" hidden="1">
      <c r="D495" s="91" t="s">
        <v>1035</v>
      </c>
      <c r="E495" s="91" t="s">
        <v>660</v>
      </c>
      <c r="F495" s="10"/>
      <c r="H495" s="8" t="str">
        <f t="shared" si="9"/>
        <v>PERRE    OLIVIER</v>
      </c>
      <c r="J495" s="91" t="s">
        <v>1152</v>
      </c>
    </row>
    <row r="496" spans="4:10" ht="15" hidden="1">
      <c r="D496" s="91" t="s">
        <v>842</v>
      </c>
      <c r="E496" s="91" t="s">
        <v>660</v>
      </c>
      <c r="F496" s="10"/>
      <c r="H496" s="8" t="str">
        <f t="shared" si="9"/>
        <v>PICCINELLI    OLIVIER</v>
      </c>
      <c r="J496" s="91" t="s">
        <v>904</v>
      </c>
    </row>
    <row r="497" spans="4:10" ht="15" hidden="1">
      <c r="D497" s="91" t="s">
        <v>535</v>
      </c>
      <c r="E497" s="91" t="s">
        <v>630</v>
      </c>
      <c r="F497" s="10"/>
      <c r="H497" s="8" t="str">
        <f t="shared" si="9"/>
        <v>PICHEREAU    GERARD</v>
      </c>
      <c r="J497" s="91" t="s">
        <v>135</v>
      </c>
    </row>
    <row r="498" spans="4:10" ht="15" hidden="1">
      <c r="D498" s="91" t="s">
        <v>536</v>
      </c>
      <c r="E498" s="91" t="s">
        <v>704</v>
      </c>
      <c r="F498" s="10"/>
      <c r="H498" s="8" t="str">
        <f t="shared" si="9"/>
        <v>PICOLLET    MANUEL</v>
      </c>
      <c r="J498" s="91" t="s">
        <v>187</v>
      </c>
    </row>
    <row r="499" spans="4:10" ht="15" hidden="1">
      <c r="D499" s="91" t="s">
        <v>1047</v>
      </c>
      <c r="E499" s="91" t="s">
        <v>625</v>
      </c>
      <c r="F499" s="10"/>
      <c r="H499" s="8" t="str">
        <f t="shared" si="9"/>
        <v>PIELIN    PASCAL</v>
      </c>
      <c r="J499" s="91" t="s">
        <v>1160</v>
      </c>
    </row>
    <row r="500" spans="4:10" ht="15" hidden="1">
      <c r="D500" s="91" t="s">
        <v>537</v>
      </c>
      <c r="E500" s="91" t="s">
        <v>431</v>
      </c>
      <c r="F500" s="13"/>
      <c r="H500" s="8" t="str">
        <f t="shared" si="9"/>
        <v>PIGNATEL    FLORENT</v>
      </c>
      <c r="J500" s="91" t="s">
        <v>97</v>
      </c>
    </row>
    <row r="501" spans="4:10" ht="15" hidden="1">
      <c r="D501" s="91" t="s">
        <v>538</v>
      </c>
      <c r="E501" s="91" t="s">
        <v>658</v>
      </c>
      <c r="H501" s="8" t="str">
        <f t="shared" si="9"/>
        <v>PINARD    PATRICE</v>
      </c>
      <c r="J501" s="91" t="s">
        <v>123</v>
      </c>
    </row>
    <row r="502" spans="4:10" ht="15" hidden="1">
      <c r="D502" s="91" t="s">
        <v>539</v>
      </c>
      <c r="E502" s="91" t="s">
        <v>616</v>
      </c>
      <c r="F502" s="10"/>
      <c r="H502" s="8" t="str">
        <f t="shared" si="9"/>
        <v>PINNA    ALAIN</v>
      </c>
      <c r="J502" s="91" t="s">
        <v>895</v>
      </c>
    </row>
    <row r="503" spans="4:10" ht="15" hidden="1">
      <c r="D503" s="91" t="s">
        <v>539</v>
      </c>
      <c r="E503" s="91" t="s">
        <v>236</v>
      </c>
      <c r="H503" s="8" t="str">
        <f t="shared" si="9"/>
        <v>PINNA    VINCENT</v>
      </c>
      <c r="J503" s="91" t="s">
        <v>1113</v>
      </c>
    </row>
    <row r="504" spans="4:10" ht="15" hidden="1">
      <c r="D504" s="91" t="s">
        <v>540</v>
      </c>
      <c r="E504" s="91" t="s">
        <v>590</v>
      </c>
      <c r="F504" s="10"/>
      <c r="H504" s="8" t="str">
        <f t="shared" si="9"/>
        <v>PIQUET    VICTOR</v>
      </c>
      <c r="J504" s="91" t="s">
        <v>72</v>
      </c>
    </row>
    <row r="505" spans="4:10" ht="15" hidden="1">
      <c r="D505" s="91" t="s">
        <v>1020</v>
      </c>
      <c r="E505" s="91" t="s">
        <v>707</v>
      </c>
      <c r="H505" s="8" t="str">
        <f t="shared" si="9"/>
        <v>PIREDDU    AUDREY</v>
      </c>
      <c r="J505" s="91" t="s">
        <v>1135</v>
      </c>
    </row>
    <row r="506" spans="4:10" ht="15" hidden="1">
      <c r="D506" s="91" t="s">
        <v>849</v>
      </c>
      <c r="E506" s="91" t="s">
        <v>848</v>
      </c>
      <c r="F506" s="13"/>
      <c r="H506" s="8" t="str">
        <f t="shared" si="9"/>
        <v>PLAQUEVENT    ROMUALD</v>
      </c>
      <c r="J506" s="91" t="s">
        <v>910</v>
      </c>
    </row>
    <row r="507" spans="4:10" ht="15" hidden="1">
      <c r="D507" s="91" t="s">
        <v>541</v>
      </c>
      <c r="E507" s="91" t="s">
        <v>650</v>
      </c>
      <c r="F507" s="10"/>
      <c r="H507" s="8" t="str">
        <f t="shared" si="9"/>
        <v>POIRET    JEAN MARC</v>
      </c>
      <c r="J507" s="91" t="s">
        <v>165</v>
      </c>
    </row>
    <row r="508" spans="4:10" ht="15" hidden="1">
      <c r="D508" s="91" t="s">
        <v>769</v>
      </c>
      <c r="E508" s="91" t="s">
        <v>642</v>
      </c>
      <c r="F508" s="13"/>
      <c r="H508" s="8" t="str">
        <f t="shared" si="9"/>
        <v>POIRIER    DOMINIQUE</v>
      </c>
      <c r="J508" s="91" t="s">
        <v>785</v>
      </c>
    </row>
    <row r="509" spans="4:10" ht="15" hidden="1">
      <c r="D509" s="91" t="s">
        <v>542</v>
      </c>
      <c r="E509" s="91" t="s">
        <v>237</v>
      </c>
      <c r="F509" s="13"/>
      <c r="H509" s="8" t="str">
        <f t="shared" si="9"/>
        <v>POTEL    STEPHANE</v>
      </c>
      <c r="J509" s="91" t="s">
        <v>758</v>
      </c>
    </row>
    <row r="510" spans="4:10" ht="15" hidden="1">
      <c r="D510" s="91" t="s">
        <v>1193</v>
      </c>
      <c r="E510" s="91" t="s">
        <v>624</v>
      </c>
      <c r="H510" s="8" t="str">
        <f t="shared" si="9"/>
        <v>POUJOL    JEAN PAUL</v>
      </c>
      <c r="J510" s="91" t="s">
        <v>1209</v>
      </c>
    </row>
    <row r="511" spans="4:10" ht="15" hidden="1">
      <c r="D511" s="91" t="s">
        <v>543</v>
      </c>
      <c r="E511" s="91" t="s">
        <v>623</v>
      </c>
      <c r="H511" s="8" t="str">
        <f t="shared" si="9"/>
        <v>POULAIN    FREDERIC</v>
      </c>
      <c r="J511" s="91" t="s">
        <v>82</v>
      </c>
    </row>
    <row r="512" spans="4:10" ht="15" hidden="1">
      <c r="D512" s="91" t="s">
        <v>949</v>
      </c>
      <c r="E512" s="91" t="s">
        <v>236</v>
      </c>
      <c r="F512" s="10"/>
      <c r="H512" s="8" t="str">
        <f t="shared" si="9"/>
        <v>POULLOT    VINCENT</v>
      </c>
      <c r="J512" s="91" t="s">
        <v>1066</v>
      </c>
    </row>
    <row r="513" spans="4:10" ht="15" hidden="1">
      <c r="D513" s="91" t="s">
        <v>544</v>
      </c>
      <c r="E513" s="91" t="s">
        <v>235</v>
      </c>
      <c r="H513" s="8" t="str">
        <f t="shared" si="9"/>
        <v>POZNANSKI    JEAN MICHEL</v>
      </c>
      <c r="J513" s="91" t="s">
        <v>73</v>
      </c>
    </row>
    <row r="514" spans="4:10" ht="15" hidden="1">
      <c r="D514" s="91" t="s">
        <v>983</v>
      </c>
      <c r="E514" s="91" t="s">
        <v>678</v>
      </c>
      <c r="F514" s="10"/>
      <c r="H514" s="8" t="str">
        <f t="shared" si="9"/>
        <v>PROFIT    GILBERT</v>
      </c>
      <c r="J514" s="91" t="s">
        <v>1100</v>
      </c>
    </row>
    <row r="515" spans="4:10" ht="15" hidden="1">
      <c r="D515" s="91" t="s">
        <v>968</v>
      </c>
      <c r="E515" s="91" t="s">
        <v>663</v>
      </c>
      <c r="H515" s="8" t="str">
        <f t="shared" si="9"/>
        <v>QUEZEL    ANDRE</v>
      </c>
      <c r="J515" s="91" t="s">
        <v>1086</v>
      </c>
    </row>
    <row r="516" spans="4:10" ht="15" hidden="1">
      <c r="D516" s="91" t="s">
        <v>545</v>
      </c>
      <c r="E516" s="91" t="s">
        <v>705</v>
      </c>
      <c r="F516" s="13"/>
      <c r="H516" s="8" t="str">
        <f t="shared" si="9"/>
        <v>QUINIO    STEVEN</v>
      </c>
      <c r="J516" s="91" t="s">
        <v>215</v>
      </c>
    </row>
    <row r="517" spans="4:10" ht="15" hidden="1">
      <c r="D517" s="91" t="s">
        <v>1055</v>
      </c>
      <c r="E517" s="91" t="s">
        <v>1054</v>
      </c>
      <c r="H517" s="8" t="str">
        <f t="shared" si="9"/>
        <v>RABEARIVELO    ANDO</v>
      </c>
      <c r="J517" s="91" t="s">
        <v>1165</v>
      </c>
    </row>
    <row r="518" spans="4:10" ht="15" hidden="1">
      <c r="D518" s="91" t="s">
        <v>546</v>
      </c>
      <c r="E518" s="91" t="s">
        <v>645</v>
      </c>
      <c r="F518" s="10"/>
      <c r="H518" s="8" t="str">
        <f t="shared" si="9"/>
        <v>RAFFIN    GEORGES</v>
      </c>
      <c r="J518" s="91" t="s">
        <v>208</v>
      </c>
    </row>
    <row r="519" spans="4:10" ht="15" hidden="1">
      <c r="D519" s="91" t="s">
        <v>547</v>
      </c>
      <c r="E519" s="91" t="s">
        <v>682</v>
      </c>
      <c r="F519" s="10"/>
      <c r="H519" s="8" t="str">
        <f t="shared" si="9"/>
        <v>RAMEL    CHRISTOPHE</v>
      </c>
      <c r="J519" s="91" t="s">
        <v>889</v>
      </c>
    </row>
    <row r="520" spans="4:10" ht="15" hidden="1">
      <c r="D520" s="91" t="s">
        <v>547</v>
      </c>
      <c r="E520" s="91" t="s">
        <v>975</v>
      </c>
      <c r="F520" s="10"/>
      <c r="H520" s="8" t="str">
        <f aca="true" t="shared" si="10" ref="H520:H583">(CONCATENATE(D520,"    ",E520,))</f>
        <v>RAMEL    ARMELLE</v>
      </c>
      <c r="J520" s="91" t="s">
        <v>1093</v>
      </c>
    </row>
    <row r="521" spans="4:10" ht="15" hidden="1">
      <c r="D521" s="91" t="s">
        <v>547</v>
      </c>
      <c r="E521" s="91" t="s">
        <v>976</v>
      </c>
      <c r="F521" s="13"/>
      <c r="H521" s="8" t="str">
        <f t="shared" si="10"/>
        <v>RAMEL    TIFFANY</v>
      </c>
      <c r="J521" s="91" t="s">
        <v>1094</v>
      </c>
    </row>
    <row r="522" spans="4:10" ht="15" hidden="1">
      <c r="D522" s="91" t="s">
        <v>1194</v>
      </c>
      <c r="E522" s="91" t="s">
        <v>650</v>
      </c>
      <c r="H522" s="8" t="str">
        <f t="shared" si="10"/>
        <v>RAMOND    JEAN MARC</v>
      </c>
      <c r="J522" s="91" t="s">
        <v>1210</v>
      </c>
    </row>
    <row r="523" spans="4:10" ht="15" hidden="1">
      <c r="D523" s="91" t="s">
        <v>847</v>
      </c>
      <c r="E523" s="91" t="s">
        <v>659</v>
      </c>
      <c r="F523" s="10"/>
      <c r="H523" s="8" t="str">
        <f t="shared" si="10"/>
        <v>RANIERI    JEAN ANDRE</v>
      </c>
      <c r="J523" s="91" t="s">
        <v>909</v>
      </c>
    </row>
    <row r="524" spans="4:10" ht="15" hidden="1">
      <c r="D524" s="91" t="s">
        <v>1195</v>
      </c>
      <c r="E524" s="91" t="s">
        <v>658</v>
      </c>
      <c r="H524" s="8" t="str">
        <f t="shared" si="10"/>
        <v>RATON    PATRICE</v>
      </c>
      <c r="J524" s="91" t="s">
        <v>1211</v>
      </c>
    </row>
    <row r="525" spans="4:10" ht="15" hidden="1">
      <c r="D525" s="91" t="s">
        <v>833</v>
      </c>
      <c r="E525" s="91" t="s">
        <v>610</v>
      </c>
      <c r="F525" s="10"/>
      <c r="H525" s="8" t="str">
        <f t="shared" si="10"/>
        <v>RECCHIA    BRUNO</v>
      </c>
      <c r="J525" s="91" t="s">
        <v>892</v>
      </c>
    </row>
    <row r="526" spans="4:10" ht="15" hidden="1">
      <c r="D526" s="91" t="s">
        <v>548</v>
      </c>
      <c r="E526" s="91" t="s">
        <v>706</v>
      </c>
      <c r="H526" s="8" t="str">
        <f t="shared" si="10"/>
        <v>REMIRO    CANDIDO</v>
      </c>
      <c r="J526" s="91" t="s">
        <v>759</v>
      </c>
    </row>
    <row r="527" spans="4:10" ht="15" hidden="1">
      <c r="D527" s="91" t="s">
        <v>549</v>
      </c>
      <c r="E527" s="91" t="s">
        <v>242</v>
      </c>
      <c r="H527" s="8" t="str">
        <f t="shared" si="10"/>
        <v>RENAUD    THIERRY</v>
      </c>
      <c r="J527" s="91" t="s">
        <v>302</v>
      </c>
    </row>
    <row r="528" spans="4:10" ht="15" hidden="1">
      <c r="D528" s="91" t="s">
        <v>550</v>
      </c>
      <c r="E528" s="91" t="s">
        <v>251</v>
      </c>
      <c r="F528" s="13"/>
      <c r="H528" s="8" t="str">
        <f t="shared" si="10"/>
        <v>REVALOR    MICHEL</v>
      </c>
      <c r="J528" s="91" t="s">
        <v>136</v>
      </c>
    </row>
    <row r="529" spans="4:10" ht="15" hidden="1">
      <c r="D529" s="91" t="s">
        <v>551</v>
      </c>
      <c r="E529" s="91" t="s">
        <v>658</v>
      </c>
      <c r="F529" s="13"/>
      <c r="H529" s="8" t="str">
        <f t="shared" si="10"/>
        <v>RIBOLLA    PATRICE</v>
      </c>
      <c r="J529" s="91" t="s">
        <v>157</v>
      </c>
    </row>
    <row r="530" spans="4:10" ht="15" hidden="1">
      <c r="D530" s="91" t="s">
        <v>552</v>
      </c>
      <c r="E530" s="91" t="s">
        <v>707</v>
      </c>
      <c r="F530" s="10"/>
      <c r="H530" s="8" t="str">
        <f t="shared" si="10"/>
        <v>RICARD    AUDREY</v>
      </c>
      <c r="J530" s="91" t="s">
        <v>127</v>
      </c>
    </row>
    <row r="531" spans="4:10" ht="15" hidden="1">
      <c r="D531" s="91" t="s">
        <v>553</v>
      </c>
      <c r="E531" s="91" t="s">
        <v>663</v>
      </c>
      <c r="H531" s="8" t="str">
        <f t="shared" si="10"/>
        <v>RICART    ANDRE</v>
      </c>
      <c r="J531" s="91" t="s">
        <v>74</v>
      </c>
    </row>
    <row r="532" spans="4:10" ht="15" hidden="1">
      <c r="D532" s="91" t="s">
        <v>252</v>
      </c>
      <c r="E532" s="91" t="s">
        <v>612</v>
      </c>
      <c r="F532" s="10"/>
      <c r="H532" s="8" t="str">
        <f t="shared" si="10"/>
        <v>RICHARD    GUY</v>
      </c>
      <c r="J532" s="91" t="s">
        <v>760</v>
      </c>
    </row>
    <row r="533" spans="4:10" ht="15" hidden="1">
      <c r="D533" s="91" t="s">
        <v>967</v>
      </c>
      <c r="E533" s="91" t="s">
        <v>637</v>
      </c>
      <c r="F533" s="13"/>
      <c r="H533" s="8" t="str">
        <f t="shared" si="10"/>
        <v>RIFFET    BERNARD</v>
      </c>
      <c r="J533" s="91" t="s">
        <v>1085</v>
      </c>
    </row>
    <row r="534" spans="4:10" ht="15" hidden="1">
      <c r="D534" s="91" t="s">
        <v>554</v>
      </c>
      <c r="E534" s="91" t="s">
        <v>654</v>
      </c>
      <c r="H534" s="8" t="str">
        <f t="shared" si="10"/>
        <v>RIGNOLS    PHILIPPE</v>
      </c>
      <c r="J534" s="91" t="s">
        <v>98</v>
      </c>
    </row>
    <row r="535" spans="4:10" ht="15" hidden="1">
      <c r="D535" s="91" t="s">
        <v>775</v>
      </c>
      <c r="E535" s="91" t="s">
        <v>774</v>
      </c>
      <c r="F535" s="10"/>
      <c r="H535" s="8" t="str">
        <f t="shared" si="10"/>
        <v>RINAUDO    VALENTIN</v>
      </c>
      <c r="J535" s="91" t="s">
        <v>789</v>
      </c>
    </row>
    <row r="536" spans="4:10" ht="15" hidden="1">
      <c r="D536" s="91" t="s">
        <v>555</v>
      </c>
      <c r="E536" s="91" t="s">
        <v>251</v>
      </c>
      <c r="H536" s="8" t="str">
        <f t="shared" si="10"/>
        <v>RIVARD    MICHEL</v>
      </c>
      <c r="J536" s="91" t="s">
        <v>761</v>
      </c>
    </row>
    <row r="537" spans="4:10" ht="15" hidden="1">
      <c r="D537" s="91" t="s">
        <v>556</v>
      </c>
      <c r="E537" s="91" t="s">
        <v>665</v>
      </c>
      <c r="F537" s="10"/>
      <c r="H537" s="8" t="str">
        <f t="shared" si="10"/>
        <v>ROBBE    RAYMOND</v>
      </c>
      <c r="J537" s="91" t="s">
        <v>137</v>
      </c>
    </row>
    <row r="538" spans="4:10" ht="15" hidden="1">
      <c r="D538" s="91" t="s">
        <v>240</v>
      </c>
      <c r="E538" s="91" t="s">
        <v>647</v>
      </c>
      <c r="H538" s="8" t="str">
        <f t="shared" si="10"/>
        <v>ROBERT    DIDIER</v>
      </c>
      <c r="J538" s="91" t="s">
        <v>862</v>
      </c>
    </row>
    <row r="539" spans="4:10" ht="15" hidden="1">
      <c r="D539" s="91" t="s">
        <v>557</v>
      </c>
      <c r="E539" s="91" t="s">
        <v>630</v>
      </c>
      <c r="F539" s="10"/>
      <c r="H539" s="8" t="str">
        <f t="shared" si="10"/>
        <v>ROGER    GERARD</v>
      </c>
      <c r="J539" s="91" t="s">
        <v>762</v>
      </c>
    </row>
    <row r="540" spans="4:10" ht="15" hidden="1">
      <c r="D540" s="91" t="s">
        <v>558</v>
      </c>
      <c r="E540" s="91" t="s">
        <v>617</v>
      </c>
      <c r="H540" s="8" t="str">
        <f t="shared" si="10"/>
        <v>ROHRBASSER    PATRICK</v>
      </c>
      <c r="J540" s="91" t="s">
        <v>216</v>
      </c>
    </row>
    <row r="541" spans="4:10" ht="15" hidden="1">
      <c r="D541" s="91" t="s">
        <v>559</v>
      </c>
      <c r="E541" s="91" t="s">
        <v>708</v>
      </c>
      <c r="F541" s="13"/>
      <c r="H541" s="8" t="str">
        <f t="shared" si="10"/>
        <v>ROSENTHAL    PEGGY</v>
      </c>
      <c r="J541" s="91" t="s">
        <v>273</v>
      </c>
    </row>
    <row r="542" spans="4:10" ht="15" hidden="1">
      <c r="D542" s="91" t="s">
        <v>1003</v>
      </c>
      <c r="E542" s="91" t="s">
        <v>629</v>
      </c>
      <c r="H542" s="8" t="str">
        <f t="shared" si="10"/>
        <v>ROUANET    CLAUDE</v>
      </c>
      <c r="J542" s="91" t="s">
        <v>1120</v>
      </c>
    </row>
    <row r="543" spans="4:10" ht="15" hidden="1">
      <c r="D543" s="91" t="s">
        <v>560</v>
      </c>
      <c r="E543" s="91" t="s">
        <v>240</v>
      </c>
      <c r="F543" s="10"/>
      <c r="H543" s="8" t="str">
        <f t="shared" si="10"/>
        <v>ROUGON    ROBERT</v>
      </c>
      <c r="J543" s="91" t="s">
        <v>89</v>
      </c>
    </row>
    <row r="544" spans="4:10" ht="15" hidden="1">
      <c r="D544" s="91" t="s">
        <v>561</v>
      </c>
      <c r="E544" s="91" t="s">
        <v>629</v>
      </c>
      <c r="F544" s="12"/>
      <c r="H544" s="8" t="str">
        <f t="shared" si="10"/>
        <v>ROUX    CLAUDE</v>
      </c>
      <c r="J544" s="91" t="s">
        <v>1117</v>
      </c>
    </row>
    <row r="545" spans="4:10" ht="15" hidden="1">
      <c r="D545" s="91" t="s">
        <v>561</v>
      </c>
      <c r="E545" s="91" t="s">
        <v>239</v>
      </c>
      <c r="H545" s="8" t="str">
        <f t="shared" si="10"/>
        <v>ROUX    ALEXANDRE</v>
      </c>
      <c r="J545" s="91" t="s">
        <v>913</v>
      </c>
    </row>
    <row r="546" spans="4:10" ht="15" hidden="1">
      <c r="D546" s="91" t="s">
        <v>562</v>
      </c>
      <c r="E546" s="91" t="s">
        <v>698</v>
      </c>
      <c r="F546" s="13"/>
      <c r="H546" s="8" t="str">
        <f t="shared" si="10"/>
        <v>SABAH    YVES</v>
      </c>
      <c r="J546" s="91" t="s">
        <v>763</v>
      </c>
    </row>
    <row r="547" spans="4:10" ht="15" hidden="1">
      <c r="D547" s="91" t="s">
        <v>563</v>
      </c>
      <c r="E547" s="91" t="s">
        <v>616</v>
      </c>
      <c r="F547" s="13"/>
      <c r="H547" s="8" t="str">
        <f t="shared" si="10"/>
        <v>SALAMA    ALAIN</v>
      </c>
      <c r="J547" s="91" t="s">
        <v>99</v>
      </c>
    </row>
    <row r="548" spans="4:10" ht="15" hidden="1">
      <c r="D548" s="91" t="s">
        <v>258</v>
      </c>
      <c r="E548" s="91" t="s">
        <v>259</v>
      </c>
      <c r="F548" s="10"/>
      <c r="H548" s="8" t="str">
        <f t="shared" si="10"/>
        <v>SALVO    LIONEL</v>
      </c>
      <c r="J548" s="91" t="s">
        <v>196</v>
      </c>
    </row>
    <row r="549" spans="4:10" ht="15" hidden="1">
      <c r="D549" s="91" t="s">
        <v>564</v>
      </c>
      <c r="E549" s="91" t="s">
        <v>710</v>
      </c>
      <c r="F549" s="10"/>
      <c r="H549" s="8" t="str">
        <f t="shared" si="10"/>
        <v>SANTIAGO    JEAN JOSEPH</v>
      </c>
      <c r="J549" s="91" t="s">
        <v>138</v>
      </c>
    </row>
    <row r="550" spans="4:10" ht="15" hidden="1">
      <c r="D550" s="91" t="s">
        <v>837</v>
      </c>
      <c r="E550" s="91" t="s">
        <v>836</v>
      </c>
      <c r="F550" s="13"/>
      <c r="H550" s="8" t="str">
        <f t="shared" si="10"/>
        <v>SARRALDE    LOUIS</v>
      </c>
      <c r="J550" s="91" t="s">
        <v>898</v>
      </c>
    </row>
    <row r="551" spans="4:10" ht="15" hidden="1">
      <c r="D551" s="91" t="s">
        <v>1022</v>
      </c>
      <c r="E551" s="91" t="s">
        <v>638</v>
      </c>
      <c r="H551" s="8" t="str">
        <f t="shared" si="10"/>
        <v>SAUVAGEON    LAURENT</v>
      </c>
      <c r="J551" s="91" t="s">
        <v>1139</v>
      </c>
    </row>
    <row r="552" spans="4:10" ht="15" hidden="1">
      <c r="D552" s="91" t="s">
        <v>1214</v>
      </c>
      <c r="E552" s="91" t="s">
        <v>392</v>
      </c>
      <c r="F552" s="10"/>
      <c r="H552" s="8" t="str">
        <f t="shared" si="10"/>
        <v>SAUVAIRE    DANIEL</v>
      </c>
      <c r="J552" s="91" t="s">
        <v>1215</v>
      </c>
    </row>
    <row r="553" spans="4:10" ht="15" hidden="1">
      <c r="D553" s="91" t="s">
        <v>565</v>
      </c>
      <c r="E553" s="91" t="s">
        <v>617</v>
      </c>
      <c r="F553" s="10"/>
      <c r="H553" s="8" t="str">
        <f t="shared" si="10"/>
        <v>SAVOIA    PATRICK</v>
      </c>
      <c r="J553" s="91" t="s">
        <v>139</v>
      </c>
    </row>
    <row r="554" spans="4:10" ht="15" hidden="1">
      <c r="D554" s="91" t="s">
        <v>566</v>
      </c>
      <c r="E554" s="91" t="s">
        <v>712</v>
      </c>
      <c r="F554" s="10"/>
      <c r="H554" s="8" t="str">
        <f t="shared" si="10"/>
        <v>SCHAEFER    ERNEST ROBERT</v>
      </c>
      <c r="J554" s="91" t="s">
        <v>288</v>
      </c>
    </row>
    <row r="555" spans="4:10" ht="15" hidden="1">
      <c r="D555" s="91" t="s">
        <v>811</v>
      </c>
      <c r="E555" s="91" t="s">
        <v>810</v>
      </c>
      <c r="H555" s="8" t="str">
        <f t="shared" si="10"/>
        <v>SCHEKLER    JEAN FLORIAN</v>
      </c>
      <c r="J555" s="91" t="s">
        <v>870</v>
      </c>
    </row>
    <row r="556" spans="4:10" ht="15" hidden="1">
      <c r="D556" s="91" t="s">
        <v>980</v>
      </c>
      <c r="E556" s="91" t="s">
        <v>240</v>
      </c>
      <c r="F556" s="10"/>
      <c r="H556" s="8" t="str">
        <f t="shared" si="10"/>
        <v>SCHENK    ROBERT</v>
      </c>
      <c r="J556" s="91" t="s">
        <v>1098</v>
      </c>
    </row>
    <row r="557" spans="4:10" ht="15" hidden="1">
      <c r="D557" s="91" t="s">
        <v>960</v>
      </c>
      <c r="E557" s="91" t="s">
        <v>959</v>
      </c>
      <c r="H557" s="8" t="str">
        <f t="shared" si="10"/>
        <v>SELIMI    NAIM</v>
      </c>
      <c r="J557" s="91" t="s">
        <v>1079</v>
      </c>
    </row>
    <row r="558" spans="4:10" ht="15" hidden="1">
      <c r="D558" s="91" t="s">
        <v>567</v>
      </c>
      <c r="E558" s="91" t="s">
        <v>250</v>
      </c>
      <c r="F558" s="12"/>
      <c r="H558" s="8" t="str">
        <f t="shared" si="10"/>
        <v>SERMON    FABIO</v>
      </c>
      <c r="J558" s="91" t="s">
        <v>303</v>
      </c>
    </row>
    <row r="559" spans="4:10" ht="15" hidden="1">
      <c r="D559" s="91" t="s">
        <v>859</v>
      </c>
      <c r="E559" s="91" t="s">
        <v>637</v>
      </c>
      <c r="F559" s="13"/>
      <c r="H559" s="8" t="str">
        <f t="shared" si="10"/>
        <v>SEROR    BERNARD</v>
      </c>
      <c r="J559" s="91" t="s">
        <v>920</v>
      </c>
    </row>
    <row r="560" spans="4:10" ht="15" hidden="1">
      <c r="D560" s="91" t="s">
        <v>568</v>
      </c>
      <c r="E560" s="91" t="s">
        <v>638</v>
      </c>
      <c r="F560" s="13"/>
      <c r="H560" s="8" t="str">
        <f t="shared" si="10"/>
        <v>SERVANT    LAURENT</v>
      </c>
      <c r="J560" s="91" t="s">
        <v>180</v>
      </c>
    </row>
    <row r="561" spans="4:10" ht="15" hidden="1">
      <c r="D561" s="91" t="s">
        <v>569</v>
      </c>
      <c r="E561" s="91" t="s">
        <v>257</v>
      </c>
      <c r="H561" s="8" t="str">
        <f t="shared" si="10"/>
        <v>SEVERE    ARNAUD</v>
      </c>
      <c r="J561" s="91" t="s">
        <v>764</v>
      </c>
    </row>
    <row r="562" spans="4:10" ht="15" hidden="1">
      <c r="D562" s="91" t="s">
        <v>1196</v>
      </c>
      <c r="E562" s="91" t="s">
        <v>1197</v>
      </c>
      <c r="H562" s="8" t="str">
        <f t="shared" si="10"/>
        <v>SEYNHAEVE    BAUDOUIN</v>
      </c>
      <c r="J562" s="91" t="s">
        <v>1212</v>
      </c>
    </row>
    <row r="563" spans="4:10" ht="15" hidden="1">
      <c r="D563" s="91" t="s">
        <v>1006</v>
      </c>
      <c r="E563" s="91" t="s">
        <v>645</v>
      </c>
      <c r="F563" s="13"/>
      <c r="H563" s="8" t="str">
        <f t="shared" si="10"/>
        <v>SICARD    GEORGES</v>
      </c>
      <c r="J563" s="91" t="s">
        <v>1123</v>
      </c>
    </row>
    <row r="564" spans="4:10" ht="15" hidden="1">
      <c r="D564" s="91" t="s">
        <v>570</v>
      </c>
      <c r="E564" s="91" t="s">
        <v>681</v>
      </c>
      <c r="H564" s="8" t="str">
        <f t="shared" si="10"/>
        <v>SIMON    GUILLAUME</v>
      </c>
      <c r="J564" s="91" t="s">
        <v>906</v>
      </c>
    </row>
    <row r="565" spans="4:10" ht="15" hidden="1">
      <c r="D565" s="91" t="s">
        <v>570</v>
      </c>
      <c r="E565" s="91" t="s">
        <v>630</v>
      </c>
      <c r="F565" s="10"/>
      <c r="H565" s="8" t="str">
        <f t="shared" si="10"/>
        <v>SIMON    GERARD</v>
      </c>
      <c r="J565" s="91" t="s">
        <v>79</v>
      </c>
    </row>
    <row r="566" spans="4:10" ht="15" hidden="1">
      <c r="D566" s="91" t="s">
        <v>571</v>
      </c>
      <c r="E566" s="91" t="s">
        <v>624</v>
      </c>
      <c r="H566" s="8" t="str">
        <f t="shared" si="10"/>
        <v>SINANIAN    JEAN PAUL</v>
      </c>
      <c r="J566" s="91" t="s">
        <v>90</v>
      </c>
    </row>
    <row r="567" spans="4:10" ht="15" hidden="1">
      <c r="D567" s="91" t="s">
        <v>1040</v>
      </c>
      <c r="E567" s="91" t="s">
        <v>1039</v>
      </c>
      <c r="H567" s="8" t="str">
        <f t="shared" si="10"/>
        <v>SMADE    SALAH EDDINE</v>
      </c>
      <c r="J567" s="91" t="s">
        <v>1155</v>
      </c>
    </row>
    <row r="568" spans="4:10" ht="15" hidden="1">
      <c r="D568" s="91" t="s">
        <v>572</v>
      </c>
      <c r="E568" s="91" t="s">
        <v>713</v>
      </c>
      <c r="F568" s="13"/>
      <c r="H568" s="8" t="str">
        <f t="shared" si="10"/>
        <v>SOLARI    ANNICK</v>
      </c>
      <c r="J568" s="91" t="s">
        <v>765</v>
      </c>
    </row>
    <row r="569" spans="4:10" ht="15" hidden="1">
      <c r="D569" s="91" t="s">
        <v>573</v>
      </c>
      <c r="E569" s="91" t="s">
        <v>714</v>
      </c>
      <c r="H569" s="8" t="str">
        <f t="shared" si="10"/>
        <v>SOLTANI    OMAR</v>
      </c>
      <c r="J569" s="91" t="s">
        <v>203</v>
      </c>
    </row>
    <row r="570" spans="4:10" ht="15" hidden="1">
      <c r="D570" s="91" t="s">
        <v>574</v>
      </c>
      <c r="E570" s="91" t="s">
        <v>635</v>
      </c>
      <c r="F570" s="13"/>
      <c r="H570" s="8" t="str">
        <f t="shared" si="10"/>
        <v>SORIANO    DENIS</v>
      </c>
      <c r="J570" s="91" t="s">
        <v>217</v>
      </c>
    </row>
    <row r="571" spans="4:10" ht="15" hidden="1">
      <c r="D571" s="91" t="s">
        <v>944</v>
      </c>
      <c r="E571" s="91" t="s">
        <v>616</v>
      </c>
      <c r="H571" s="8" t="str">
        <f t="shared" si="10"/>
        <v>SOULIER    ALAIN</v>
      </c>
      <c r="J571" s="91" t="s">
        <v>1061</v>
      </c>
    </row>
    <row r="572" spans="4:10" ht="15" hidden="1">
      <c r="D572" s="91" t="s">
        <v>575</v>
      </c>
      <c r="E572" s="91" t="s">
        <v>377</v>
      </c>
      <c r="F572" s="10"/>
      <c r="H572" s="8" t="str">
        <f t="shared" si="10"/>
        <v>SOUTEYRAND    CHRISTIAN</v>
      </c>
      <c r="J572" s="91" t="s">
        <v>289</v>
      </c>
    </row>
    <row r="573" spans="4:10" ht="15" hidden="1">
      <c r="D573" s="91" t="s">
        <v>1004</v>
      </c>
      <c r="E573" s="91" t="s">
        <v>660</v>
      </c>
      <c r="H573" s="8" t="str">
        <f t="shared" si="10"/>
        <v>STEPHAN    OLIVIER</v>
      </c>
      <c r="J573" s="91" t="s">
        <v>1121</v>
      </c>
    </row>
    <row r="574" spans="4:10" ht="15" hidden="1">
      <c r="D574" s="91" t="s">
        <v>820</v>
      </c>
      <c r="E574" s="91" t="s">
        <v>646</v>
      </c>
      <c r="F574" s="10"/>
      <c r="H574" s="8" t="str">
        <f t="shared" si="10"/>
        <v>STURMAT    MICKAEL</v>
      </c>
      <c r="J574" s="91" t="s">
        <v>879</v>
      </c>
    </row>
    <row r="575" spans="4:10" ht="15" hidden="1">
      <c r="D575" s="91" t="s">
        <v>576</v>
      </c>
      <c r="E575" s="91" t="s">
        <v>683</v>
      </c>
      <c r="H575" s="8" t="str">
        <f t="shared" si="10"/>
        <v>SUZANNE    DAMIEN</v>
      </c>
      <c r="J575" s="91" t="s">
        <v>1070</v>
      </c>
    </row>
    <row r="576" spans="4:10" ht="15" hidden="1">
      <c r="D576" s="91" t="s">
        <v>576</v>
      </c>
      <c r="E576" s="91" t="s">
        <v>700</v>
      </c>
      <c r="F576" s="13"/>
      <c r="H576" s="8" t="str">
        <f t="shared" si="10"/>
        <v>SUZANNE    JEREMY</v>
      </c>
      <c r="J576" s="91" t="s">
        <v>197</v>
      </c>
    </row>
    <row r="577" spans="4:10" ht="15" hidden="1">
      <c r="D577" s="91" t="s">
        <v>577</v>
      </c>
      <c r="E577" s="91" t="s">
        <v>505</v>
      </c>
      <c r="H577" s="8" t="str">
        <f t="shared" si="10"/>
        <v>TARDIEUX    LUC</v>
      </c>
      <c r="J577" s="91" t="s">
        <v>59</v>
      </c>
    </row>
    <row r="578" spans="4:10" ht="15" hidden="1">
      <c r="D578" s="91" t="s">
        <v>578</v>
      </c>
      <c r="E578" s="91" t="s">
        <v>715</v>
      </c>
      <c r="H578" s="8" t="str">
        <f t="shared" si="10"/>
        <v>TARDY    PIERRE YVES</v>
      </c>
      <c r="J578" s="91" t="s">
        <v>305</v>
      </c>
    </row>
    <row r="579" spans="4:10" ht="15" hidden="1">
      <c r="D579" s="91" t="s">
        <v>578</v>
      </c>
      <c r="E579" s="91" t="s">
        <v>626</v>
      </c>
      <c r="F579" s="13"/>
      <c r="H579" s="8" t="str">
        <f t="shared" si="10"/>
        <v>TARDY    JEAN CLAUDE</v>
      </c>
      <c r="J579" s="91" t="s">
        <v>80</v>
      </c>
    </row>
    <row r="580" spans="4:10" ht="15" hidden="1">
      <c r="D580" s="91" t="s">
        <v>579</v>
      </c>
      <c r="E580" s="91" t="s">
        <v>642</v>
      </c>
      <c r="H580" s="8" t="str">
        <f t="shared" si="10"/>
        <v>TELOT    DOMINIQUE</v>
      </c>
      <c r="J580" s="91" t="s">
        <v>162</v>
      </c>
    </row>
    <row r="581" spans="4:10" ht="15" hidden="1">
      <c r="D581" s="91" t="s">
        <v>819</v>
      </c>
      <c r="E581" s="91" t="s">
        <v>255</v>
      </c>
      <c r="F581" s="10"/>
      <c r="H581" s="8" t="str">
        <f t="shared" si="10"/>
        <v>TENART    DAVID</v>
      </c>
      <c r="J581" s="91" t="s">
        <v>878</v>
      </c>
    </row>
    <row r="582" spans="4:10" ht="15" hidden="1">
      <c r="D582" s="91" t="s">
        <v>955</v>
      </c>
      <c r="E582" s="91" t="s">
        <v>637</v>
      </c>
      <c r="F582" s="10"/>
      <c r="H582" s="8" t="str">
        <f t="shared" si="10"/>
        <v>TERZIAN    BERNARD</v>
      </c>
      <c r="J582" s="91" t="s">
        <v>1074</v>
      </c>
    </row>
    <row r="583" spans="4:10" ht="15" hidden="1">
      <c r="D583" s="91" t="s">
        <v>964</v>
      </c>
      <c r="E583" s="91" t="s">
        <v>963</v>
      </c>
      <c r="H583" s="8" t="str">
        <f t="shared" si="10"/>
        <v>TISON    PABLO</v>
      </c>
      <c r="J583" s="91" t="s">
        <v>1081</v>
      </c>
    </row>
    <row r="584" spans="4:10" ht="15" hidden="1">
      <c r="D584" s="91" t="s">
        <v>580</v>
      </c>
      <c r="E584" s="91" t="s">
        <v>609</v>
      </c>
      <c r="F584" s="14"/>
      <c r="H584" s="8" t="str">
        <f aca="true" t="shared" si="11" ref="H584:H625">(CONCATENATE(D584,"    ",E584,))</f>
        <v>TONNELIER    JEAN PIERRE</v>
      </c>
      <c r="J584" s="91" t="s">
        <v>204</v>
      </c>
    </row>
    <row r="585" spans="4:10" ht="15" hidden="1">
      <c r="D585" s="91" t="s">
        <v>581</v>
      </c>
      <c r="E585" s="91" t="s">
        <v>608</v>
      </c>
      <c r="H585" s="8" t="str">
        <f t="shared" si="11"/>
        <v>TORES    JEAN LUC</v>
      </c>
      <c r="J585" s="91" t="s">
        <v>194</v>
      </c>
    </row>
    <row r="586" spans="4:10" ht="15" hidden="1">
      <c r="D586" s="91" t="s">
        <v>1049</v>
      </c>
      <c r="E586" s="91" t="s">
        <v>1048</v>
      </c>
      <c r="F586" s="10"/>
      <c r="H586" s="8" t="str">
        <f t="shared" si="11"/>
        <v>TOURE    MADOU</v>
      </c>
      <c r="J586" s="91" t="s">
        <v>1161</v>
      </c>
    </row>
    <row r="587" spans="4:10" ht="15" hidden="1">
      <c r="D587" s="91" t="s">
        <v>1005</v>
      </c>
      <c r="E587" s="91" t="s">
        <v>616</v>
      </c>
      <c r="F587" s="12"/>
      <c r="H587" s="8" t="str">
        <f t="shared" si="11"/>
        <v>TOUREILLE    ALAIN</v>
      </c>
      <c r="J587" s="91" t="s">
        <v>1122</v>
      </c>
    </row>
    <row r="588" spans="4:10" ht="15" hidden="1">
      <c r="D588" s="91" t="s">
        <v>247</v>
      </c>
      <c r="E588" s="91" t="s">
        <v>246</v>
      </c>
      <c r="F588" s="10"/>
      <c r="H588" s="8" t="str">
        <f t="shared" si="11"/>
        <v>TRAN    KEVIN</v>
      </c>
      <c r="J588" s="91" t="s">
        <v>875</v>
      </c>
    </row>
    <row r="589" spans="4:10" ht="15" hidden="1">
      <c r="D589" s="91" t="s">
        <v>582</v>
      </c>
      <c r="E589" s="91" t="s">
        <v>716</v>
      </c>
      <c r="H589" s="8" t="str">
        <f t="shared" si="11"/>
        <v>TRAN DINH    VUONG</v>
      </c>
      <c r="J589" s="91" t="s">
        <v>51</v>
      </c>
    </row>
    <row r="590" spans="4:10" ht="15" hidden="1">
      <c r="D590" s="91" t="s">
        <v>583</v>
      </c>
      <c r="E590" s="91" t="s">
        <v>614</v>
      </c>
      <c r="F590" s="10"/>
      <c r="H590" s="8" t="str">
        <f t="shared" si="11"/>
        <v>TRAPPE    JEAN MARIE</v>
      </c>
      <c r="J590" s="91" t="s">
        <v>181</v>
      </c>
    </row>
    <row r="591" spans="4:10" ht="15" hidden="1">
      <c r="D591" s="91" t="s">
        <v>953</v>
      </c>
      <c r="E591" s="91" t="s">
        <v>628</v>
      </c>
      <c r="F591" s="12"/>
      <c r="H591" s="8" t="str">
        <f t="shared" si="11"/>
        <v>TRUEL    JACQUES</v>
      </c>
      <c r="J591" s="91" t="s">
        <v>1072</v>
      </c>
    </row>
    <row r="592" spans="4:10" ht="15" hidden="1">
      <c r="D592" s="91" t="s">
        <v>584</v>
      </c>
      <c r="E592" s="91" t="s">
        <v>681</v>
      </c>
      <c r="F592" s="10"/>
      <c r="H592" s="8" t="str">
        <f t="shared" si="11"/>
        <v>VAHE    GUILLAUME</v>
      </c>
      <c r="J592" s="91" t="s">
        <v>278</v>
      </c>
    </row>
    <row r="593" spans="4:10" ht="15" hidden="1">
      <c r="D593" s="91" t="s">
        <v>841</v>
      </c>
      <c r="E593" s="91" t="s">
        <v>625</v>
      </c>
      <c r="H593" s="8" t="str">
        <f t="shared" si="11"/>
        <v>VANHAUTEGHEM    PASCAL</v>
      </c>
      <c r="J593" s="91" t="s">
        <v>902</v>
      </c>
    </row>
    <row r="594" spans="4:10" ht="15" hidden="1">
      <c r="D594" s="91" t="s">
        <v>585</v>
      </c>
      <c r="E594" s="91" t="s">
        <v>641</v>
      </c>
      <c r="F594" s="10"/>
      <c r="H594" s="8" t="str">
        <f t="shared" si="11"/>
        <v>VAUTRIN    JEAN</v>
      </c>
      <c r="J594" s="91" t="s">
        <v>151</v>
      </c>
    </row>
    <row r="595" spans="4:10" ht="15" hidden="1">
      <c r="D595" s="91" t="s">
        <v>850</v>
      </c>
      <c r="E595" s="91" t="s">
        <v>623</v>
      </c>
      <c r="F595" s="10"/>
      <c r="H595" s="8" t="str">
        <f t="shared" si="11"/>
        <v>VELA    FREDERIC</v>
      </c>
      <c r="J595" s="91" t="s">
        <v>911</v>
      </c>
    </row>
    <row r="596" spans="4:10" ht="15" hidden="1">
      <c r="D596" s="91" t="s">
        <v>1028</v>
      </c>
      <c r="E596" s="91" t="s">
        <v>238</v>
      </c>
      <c r="H596" s="8" t="str">
        <f t="shared" si="11"/>
        <v>VERNET    ANTHONY</v>
      </c>
      <c r="J596" s="91" t="s">
        <v>1145</v>
      </c>
    </row>
    <row r="597" spans="4:10" ht="15" hidden="1">
      <c r="D597" s="91" t="s">
        <v>1028</v>
      </c>
      <c r="E597" s="91" t="s">
        <v>682</v>
      </c>
      <c r="F597" s="10"/>
      <c r="H597" s="8" t="str">
        <f t="shared" si="11"/>
        <v>VERNET    CHRISTOPHE</v>
      </c>
      <c r="J597" s="91" t="s">
        <v>1146</v>
      </c>
    </row>
    <row r="598" spans="4:10" ht="15" hidden="1">
      <c r="D598" s="91" t="s">
        <v>586</v>
      </c>
      <c r="E598" s="91" t="s">
        <v>245</v>
      </c>
      <c r="H598" s="8" t="str">
        <f t="shared" si="11"/>
        <v>VEYRADIER    JEROME</v>
      </c>
      <c r="J598" s="91" t="s">
        <v>312</v>
      </c>
    </row>
    <row r="599" spans="4:10" ht="15" hidden="1">
      <c r="D599" s="91" t="s">
        <v>587</v>
      </c>
      <c r="E599" s="91" t="s">
        <v>239</v>
      </c>
      <c r="F599" s="10"/>
      <c r="H599" s="8" t="str">
        <f t="shared" si="11"/>
        <v>VIAL    ALEXANDRE</v>
      </c>
      <c r="J599" s="91" t="s">
        <v>295</v>
      </c>
    </row>
    <row r="600" spans="4:10" ht="15" hidden="1">
      <c r="D600" s="91" t="s">
        <v>587</v>
      </c>
      <c r="E600" s="91" t="s">
        <v>855</v>
      </c>
      <c r="H600" s="8" t="str">
        <f t="shared" si="11"/>
        <v>VIAL    HUGO</v>
      </c>
      <c r="J600" s="91" t="s">
        <v>916</v>
      </c>
    </row>
    <row r="601" spans="4:10" ht="15" hidden="1">
      <c r="D601" s="91" t="s">
        <v>588</v>
      </c>
      <c r="E601" s="91" t="s">
        <v>717</v>
      </c>
      <c r="F601" s="10"/>
      <c r="H601" s="8" t="str">
        <f t="shared" si="11"/>
        <v>VIALARD    ANGELIQUE</v>
      </c>
      <c r="J601" s="91" t="s">
        <v>306</v>
      </c>
    </row>
    <row r="602" spans="4:10" ht="15" hidden="1">
      <c r="D602" s="91" t="s">
        <v>589</v>
      </c>
      <c r="E602" s="91" t="s">
        <v>663</v>
      </c>
      <c r="F602" s="10"/>
      <c r="H602" s="8" t="str">
        <f t="shared" si="11"/>
        <v>VIALATTE    ANDRE</v>
      </c>
      <c r="J602" s="91" t="s">
        <v>100</v>
      </c>
    </row>
    <row r="603" spans="4:10" ht="15" hidden="1">
      <c r="D603" s="91" t="s">
        <v>993</v>
      </c>
      <c r="E603" s="91" t="s">
        <v>992</v>
      </c>
      <c r="F603" s="10"/>
      <c r="H603" s="8" t="str">
        <f t="shared" si="11"/>
        <v>VIBOUREL    ETIENNE</v>
      </c>
      <c r="J603" s="91" t="s">
        <v>1109</v>
      </c>
    </row>
    <row r="604" spans="4:10" ht="15" hidden="1">
      <c r="D604" s="91" t="s">
        <v>590</v>
      </c>
      <c r="E604" s="91" t="s">
        <v>392</v>
      </c>
      <c r="F604" s="10"/>
      <c r="H604" s="8" t="str">
        <f t="shared" si="11"/>
        <v>VICTOR    DANIEL</v>
      </c>
      <c r="J604" s="91" t="s">
        <v>299</v>
      </c>
    </row>
    <row r="605" spans="4:10" ht="15" hidden="1">
      <c r="D605" s="91" t="s">
        <v>969</v>
      </c>
      <c r="E605" s="91" t="s">
        <v>609</v>
      </c>
      <c r="H605" s="8" t="str">
        <f t="shared" si="11"/>
        <v>VIDAL    JEAN PIERRE</v>
      </c>
      <c r="J605" s="91" t="s">
        <v>1087</v>
      </c>
    </row>
    <row r="606" spans="4:10" ht="15" hidden="1">
      <c r="D606" s="91" t="s">
        <v>591</v>
      </c>
      <c r="E606" s="91" t="s">
        <v>718</v>
      </c>
      <c r="F606" s="10"/>
      <c r="H606" s="8" t="str">
        <f t="shared" si="11"/>
        <v>VIERA MAIA    ARLINDO</v>
      </c>
      <c r="J606" s="91" t="s">
        <v>166</v>
      </c>
    </row>
    <row r="607" spans="4:10" ht="15" hidden="1">
      <c r="D607" s="91" t="s">
        <v>592</v>
      </c>
      <c r="E607" s="91" t="s">
        <v>719</v>
      </c>
      <c r="H607" s="8" t="str">
        <f t="shared" si="11"/>
        <v>VILLASEVIL    ANTONIO</v>
      </c>
      <c r="J607" s="91" t="s">
        <v>195</v>
      </c>
    </row>
    <row r="608" spans="4:10" ht="15" hidden="1">
      <c r="D608" s="91" t="s">
        <v>593</v>
      </c>
      <c r="E608" s="91" t="s">
        <v>643</v>
      </c>
      <c r="F608" s="10"/>
      <c r="H608" s="8" t="str">
        <f t="shared" si="11"/>
        <v>VILLEMAIN    SYLVAIN</v>
      </c>
      <c r="J608" s="91" t="s">
        <v>315</v>
      </c>
    </row>
    <row r="609" spans="4:10" ht="15" hidden="1">
      <c r="D609" s="91" t="s">
        <v>594</v>
      </c>
      <c r="E609" s="91" t="s">
        <v>630</v>
      </c>
      <c r="H609" s="8" t="str">
        <f t="shared" si="11"/>
        <v>VIOU    GERARD</v>
      </c>
      <c r="J609" s="91" t="s">
        <v>286</v>
      </c>
    </row>
    <row r="610" spans="2:10" ht="15" hidden="1">
      <c r="B610" s="21"/>
      <c r="C610" s="20"/>
      <c r="D610" s="91" t="s">
        <v>595</v>
      </c>
      <c r="E610" s="91" t="s">
        <v>641</v>
      </c>
      <c r="H610" s="8" t="str">
        <f t="shared" si="11"/>
        <v>VISCONTI    JEAN</v>
      </c>
      <c r="J610" s="91" t="s">
        <v>188</v>
      </c>
    </row>
    <row r="611" spans="2:10" ht="15" hidden="1">
      <c r="B611" s="21"/>
      <c r="C611" s="20"/>
      <c r="D611" s="91" t="s">
        <v>596</v>
      </c>
      <c r="E611" s="91" t="s">
        <v>648</v>
      </c>
      <c r="H611" s="8" t="str">
        <f t="shared" si="11"/>
        <v>VITALIEN    PIERRE</v>
      </c>
      <c r="J611" s="91" t="s">
        <v>83</v>
      </c>
    </row>
    <row r="612" spans="2:10" ht="15" hidden="1">
      <c r="B612" s="21"/>
      <c r="C612" s="20"/>
      <c r="D612" s="91" t="s">
        <v>597</v>
      </c>
      <c r="E612" s="91" t="s">
        <v>663</v>
      </c>
      <c r="H612" s="8" t="str">
        <f t="shared" si="11"/>
        <v>VIVALDI    ANDRE</v>
      </c>
      <c r="J612" s="91" t="s">
        <v>107</v>
      </c>
    </row>
    <row r="613" spans="2:10" ht="15" hidden="1">
      <c r="B613" s="20"/>
      <c r="C613" s="20"/>
      <c r="D613" s="91" t="s">
        <v>982</v>
      </c>
      <c r="E613" s="91" t="s">
        <v>981</v>
      </c>
      <c r="H613" s="8" t="str">
        <f t="shared" si="11"/>
        <v>VO    DANG HUY</v>
      </c>
      <c r="J613" s="91" t="s">
        <v>1099</v>
      </c>
    </row>
    <row r="614" spans="2:10" ht="15" hidden="1">
      <c r="B614" s="20"/>
      <c r="C614" s="20"/>
      <c r="D614" s="91" t="s">
        <v>1198</v>
      </c>
      <c r="E614" s="91" t="s">
        <v>626</v>
      </c>
      <c r="H614" s="8" t="str">
        <f t="shared" si="11"/>
        <v>VUILLAUME    JEAN CLAUDE</v>
      </c>
      <c r="J614" s="91" t="s">
        <v>1213</v>
      </c>
    </row>
    <row r="615" spans="2:10" ht="15" hidden="1">
      <c r="B615" s="22"/>
      <c r="C615" s="20"/>
      <c r="D615" s="91" t="s">
        <v>598</v>
      </c>
      <c r="E615" s="91" t="s">
        <v>720</v>
      </c>
      <c r="H615" s="8" t="str">
        <f t="shared" si="11"/>
        <v>VYVYAN    NICHOLAS</v>
      </c>
      <c r="J615" s="91" t="s">
        <v>766</v>
      </c>
    </row>
    <row r="616" spans="2:10" ht="15" hidden="1">
      <c r="B616" s="21"/>
      <c r="C616" s="20"/>
      <c r="D616" s="91" t="s">
        <v>599</v>
      </c>
      <c r="E616" s="91" t="s">
        <v>721</v>
      </c>
      <c r="H616" s="8" t="str">
        <f t="shared" si="11"/>
        <v>WATBLED    ALINE</v>
      </c>
      <c r="J616" s="91" t="s">
        <v>231</v>
      </c>
    </row>
    <row r="617" spans="2:10" ht="15" hidden="1">
      <c r="B617" s="21"/>
      <c r="C617" s="20"/>
      <c r="D617" s="91" t="s">
        <v>1009</v>
      </c>
      <c r="E617" s="91" t="s">
        <v>1008</v>
      </c>
      <c r="H617" s="8" t="str">
        <f t="shared" si="11"/>
        <v>WIJERS    JULIUS</v>
      </c>
      <c r="J617" s="91" t="s">
        <v>1125</v>
      </c>
    </row>
    <row r="618" spans="2:10" ht="15" hidden="1">
      <c r="B618" s="20"/>
      <c r="C618" s="20"/>
      <c r="D618" s="91" t="s">
        <v>600</v>
      </c>
      <c r="E618" s="91" t="s">
        <v>722</v>
      </c>
      <c r="H618" s="8" t="str">
        <f t="shared" si="11"/>
        <v>WONG CHI MAN    TIM</v>
      </c>
      <c r="J618" s="91" t="s">
        <v>767</v>
      </c>
    </row>
    <row r="619" spans="2:10" ht="15" hidden="1">
      <c r="B619" s="21"/>
      <c r="C619" s="20"/>
      <c r="D619" s="91" t="s">
        <v>601</v>
      </c>
      <c r="E619" s="91" t="s">
        <v>614</v>
      </c>
      <c r="H619" s="8" t="str">
        <f t="shared" si="11"/>
        <v>XUEREF    JEAN MARIE</v>
      </c>
      <c r="J619" s="91" t="s">
        <v>300</v>
      </c>
    </row>
    <row r="620" spans="2:10" ht="15" hidden="1">
      <c r="B620" s="20"/>
      <c r="C620" s="20"/>
      <c r="D620" s="91" t="s">
        <v>602</v>
      </c>
      <c r="E620" s="91" t="s">
        <v>709</v>
      </c>
      <c r="H620" s="8" t="str">
        <f t="shared" si="11"/>
        <v>YACAZZI    EMMANUEL</v>
      </c>
      <c r="J620" s="91" t="s">
        <v>182</v>
      </c>
    </row>
    <row r="621" spans="2:10" ht="15" hidden="1">
      <c r="B621" s="20"/>
      <c r="C621" s="20"/>
      <c r="D621" s="91" t="s">
        <v>603</v>
      </c>
      <c r="E621" s="91" t="s">
        <v>723</v>
      </c>
      <c r="H621" s="8" t="str">
        <f t="shared" si="11"/>
        <v>YORAC    ARNOLF</v>
      </c>
      <c r="J621" s="91" t="s">
        <v>205</v>
      </c>
    </row>
    <row r="622" spans="2:10" ht="15" hidden="1">
      <c r="B622" s="20"/>
      <c r="C622" s="20"/>
      <c r="D622" s="91" t="s">
        <v>604</v>
      </c>
      <c r="E622" s="91" t="s">
        <v>616</v>
      </c>
      <c r="H622" s="8" t="str">
        <f t="shared" si="11"/>
        <v>ZANDRINO    ALAIN</v>
      </c>
      <c r="J622" s="91" t="s">
        <v>60</v>
      </c>
    </row>
    <row r="623" spans="2:10" ht="15" hidden="1">
      <c r="B623" s="20"/>
      <c r="C623" s="20"/>
      <c r="D623" s="91" t="s">
        <v>605</v>
      </c>
      <c r="E623" s="91" t="s">
        <v>724</v>
      </c>
      <c r="H623" s="8" t="str">
        <f t="shared" si="11"/>
        <v>ZENASNI    MOHAMED</v>
      </c>
      <c r="J623" s="91" t="s">
        <v>183</v>
      </c>
    </row>
    <row r="624" spans="2:10" ht="15" hidden="1">
      <c r="B624" s="20"/>
      <c r="C624" s="20"/>
      <c r="D624" s="91" t="s">
        <v>606</v>
      </c>
      <c r="E624" s="91" t="s">
        <v>631</v>
      </c>
      <c r="H624" s="8" t="str">
        <f t="shared" si="11"/>
        <v>ZOPPI    CEDRIC</v>
      </c>
      <c r="J624" s="91" t="s">
        <v>109</v>
      </c>
    </row>
    <row r="625" spans="2:10" ht="15" hidden="1">
      <c r="B625" s="21"/>
      <c r="C625" s="20"/>
      <c r="D625" s="91" t="s">
        <v>606</v>
      </c>
      <c r="E625" s="91" t="s">
        <v>725</v>
      </c>
      <c r="H625" s="8" t="str">
        <f t="shared" si="11"/>
        <v>ZOPPI    AIME</v>
      </c>
      <c r="J625" s="91" t="s">
        <v>108</v>
      </c>
    </row>
    <row r="626" spans="2:10" ht="15" hidden="1">
      <c r="B626" s="20"/>
      <c r="C626" s="20"/>
      <c r="D626" s="10"/>
      <c r="H626" s="8" t="str">
        <f aca="true" t="shared" si="12" ref="H626:H640">(CONCATENATE(B626,"    ",C626,))</f>
        <v>    </v>
      </c>
      <c r="J626" s="20"/>
    </row>
    <row r="627" spans="2:10" ht="15" hidden="1">
      <c r="B627" s="21"/>
      <c r="C627" s="20"/>
      <c r="H627" s="8" t="str">
        <f t="shared" si="12"/>
        <v>    </v>
      </c>
      <c r="J627" s="20"/>
    </row>
    <row r="628" spans="2:10" ht="15" hidden="1">
      <c r="B628" s="22"/>
      <c r="C628" s="20"/>
      <c r="D628" s="14"/>
      <c r="H628" s="8" t="str">
        <f t="shared" si="12"/>
        <v>    </v>
      </c>
      <c r="J628" s="20"/>
    </row>
    <row r="629" spans="2:10" ht="15" hidden="1">
      <c r="B629" s="21"/>
      <c r="C629" s="20"/>
      <c r="H629" s="8" t="str">
        <f t="shared" si="12"/>
        <v>    </v>
      </c>
      <c r="J629" s="20"/>
    </row>
    <row r="630" spans="2:10" ht="15" hidden="1">
      <c r="B630" s="21"/>
      <c r="C630" s="20"/>
      <c r="D630" s="13"/>
      <c r="H630" s="8" t="str">
        <f t="shared" si="12"/>
        <v>    </v>
      </c>
      <c r="J630" s="20"/>
    </row>
    <row r="631" spans="2:10" ht="15" hidden="1">
      <c r="B631" s="21"/>
      <c r="C631" s="20"/>
      <c r="D631" s="10"/>
      <c r="H631" s="8" t="str">
        <f t="shared" si="12"/>
        <v>    </v>
      </c>
      <c r="J631" s="20"/>
    </row>
    <row r="632" spans="2:10" ht="15" hidden="1">
      <c r="B632" s="21"/>
      <c r="C632" s="20"/>
      <c r="D632" s="10"/>
      <c r="H632" s="8" t="str">
        <f t="shared" si="12"/>
        <v>    </v>
      </c>
      <c r="J632" s="20"/>
    </row>
    <row r="633" spans="2:10" ht="15" hidden="1">
      <c r="B633" s="21"/>
      <c r="C633" s="20"/>
      <c r="H633" s="8" t="str">
        <f t="shared" si="12"/>
        <v>    </v>
      </c>
      <c r="J633" s="20"/>
    </row>
    <row r="634" spans="2:10" ht="15" hidden="1">
      <c r="B634" s="20"/>
      <c r="C634" s="20"/>
      <c r="H634" s="8" t="str">
        <f t="shared" si="12"/>
        <v>    </v>
      </c>
      <c r="J634" s="20"/>
    </row>
    <row r="635" spans="2:10" ht="15" hidden="1">
      <c r="B635" s="20"/>
      <c r="C635" s="20"/>
      <c r="D635" s="10"/>
      <c r="H635" s="8" t="str">
        <f t="shared" si="12"/>
        <v>    </v>
      </c>
      <c r="J635" s="20"/>
    </row>
    <row r="636" spans="2:10" ht="15" hidden="1">
      <c r="B636" s="22"/>
      <c r="C636" s="20"/>
      <c r="H636" s="8" t="str">
        <f t="shared" si="12"/>
        <v>    </v>
      </c>
      <c r="J636" s="20"/>
    </row>
    <row r="637" spans="2:10" ht="15" hidden="1">
      <c r="B637" s="21"/>
      <c r="C637" s="20"/>
      <c r="D637" s="10"/>
      <c r="H637" s="8" t="str">
        <f t="shared" si="12"/>
        <v>    </v>
      </c>
      <c r="J637" s="20"/>
    </row>
    <row r="638" spans="2:10" ht="15" hidden="1">
      <c r="B638" s="21"/>
      <c r="C638" s="20"/>
      <c r="H638" s="8" t="str">
        <f t="shared" si="12"/>
        <v>    </v>
      </c>
      <c r="J638" s="20"/>
    </row>
    <row r="639" spans="2:10" ht="15" hidden="1">
      <c r="B639" s="20"/>
      <c r="C639" s="20"/>
      <c r="D639" s="10"/>
      <c r="H639" s="8" t="str">
        <f t="shared" si="12"/>
        <v>    </v>
      </c>
      <c r="J639" s="20"/>
    </row>
    <row r="640" spans="2:10" ht="15" hidden="1">
      <c r="B640" s="21"/>
      <c r="C640" s="20"/>
      <c r="D640" s="13"/>
      <c r="H640" s="8" t="str">
        <f t="shared" si="12"/>
        <v>    </v>
      </c>
      <c r="J640" s="20"/>
    </row>
    <row r="641" spans="2:10" ht="15">
      <c r="B641" s="10"/>
      <c r="C641" s="10"/>
      <c r="D641" s="13"/>
      <c r="H641" s="8" t="str">
        <f aca="true" t="shared" si="13" ref="H641:H647">(CONCATENATE(B641,"    ",C641,))</f>
        <v>    </v>
      </c>
      <c r="J641" s="10"/>
    </row>
    <row r="642" spans="2:10" ht="15">
      <c r="B642" s="10"/>
      <c r="C642" s="10"/>
      <c r="H642" s="8" t="str">
        <f t="shared" si="13"/>
        <v>    </v>
      </c>
      <c r="J642" s="10"/>
    </row>
    <row r="643" spans="2:10" ht="15">
      <c r="B643" s="10"/>
      <c r="C643" s="10"/>
      <c r="D643" s="10"/>
      <c r="H643" s="8" t="str">
        <f t="shared" si="13"/>
        <v>    </v>
      </c>
      <c r="J643" s="10"/>
    </row>
    <row r="644" spans="2:10" ht="15">
      <c r="B644" s="10"/>
      <c r="C644" s="10"/>
      <c r="H644" s="8" t="str">
        <f t="shared" si="13"/>
        <v>    </v>
      </c>
      <c r="J644" s="10"/>
    </row>
    <row r="645" spans="2:10" ht="15">
      <c r="B645" s="10"/>
      <c r="C645" s="10"/>
      <c r="D645" s="10"/>
      <c r="H645" s="8" t="str">
        <f t="shared" si="13"/>
        <v>    </v>
      </c>
      <c r="J645" s="10"/>
    </row>
    <row r="646" spans="2:10" ht="15">
      <c r="B646" s="11"/>
      <c r="C646" s="10"/>
      <c r="H646" s="8" t="str">
        <f t="shared" si="13"/>
        <v>    </v>
      </c>
      <c r="J646" s="10"/>
    </row>
    <row r="647" spans="2:10" ht="15">
      <c r="B647" s="11"/>
      <c r="C647" s="10"/>
      <c r="H647" s="8" t="str">
        <f t="shared" si="13"/>
        <v>    </v>
      </c>
      <c r="J647" s="10"/>
    </row>
    <row r="648" spans="2:10" ht="15">
      <c r="B648" s="10"/>
      <c r="C648" s="10"/>
      <c r="D648" s="10"/>
      <c r="H648" s="8" t="str">
        <f aca="true" t="shared" si="14" ref="H648:H711">(CONCATENATE(B648,"    ",C648,))</f>
        <v>    </v>
      </c>
      <c r="J648" s="10"/>
    </row>
    <row r="649" spans="2:10" ht="15">
      <c r="B649" s="10"/>
      <c r="C649" s="10"/>
      <c r="H649" s="8" t="str">
        <f t="shared" si="14"/>
        <v>    </v>
      </c>
      <c r="J649" s="10"/>
    </row>
    <row r="650" spans="2:10" ht="15">
      <c r="B650" s="10"/>
      <c r="C650" s="10"/>
      <c r="D650" s="10"/>
      <c r="H650" s="8" t="str">
        <f t="shared" si="14"/>
        <v>    </v>
      </c>
      <c r="J650" s="10"/>
    </row>
    <row r="651" spans="2:10" ht="15">
      <c r="B651" s="11"/>
      <c r="C651" s="10"/>
      <c r="H651" s="8" t="str">
        <f t="shared" si="14"/>
        <v>    </v>
      </c>
      <c r="J651" s="10"/>
    </row>
    <row r="652" spans="2:10" ht="15">
      <c r="B652" s="11"/>
      <c r="C652" s="10"/>
      <c r="H652" s="8" t="str">
        <f t="shared" si="14"/>
        <v>    </v>
      </c>
      <c r="J652" s="10"/>
    </row>
    <row r="653" spans="2:10" ht="15">
      <c r="B653" s="10"/>
      <c r="C653" s="10"/>
      <c r="D653" s="13"/>
      <c r="H653" s="8" t="str">
        <f t="shared" si="14"/>
        <v>    </v>
      </c>
      <c r="J653" s="10"/>
    </row>
    <row r="654" spans="2:10" ht="15">
      <c r="B654" s="10"/>
      <c r="C654" s="10"/>
      <c r="H654" s="8" t="str">
        <f t="shared" si="14"/>
        <v>    </v>
      </c>
      <c r="J654" s="10"/>
    </row>
    <row r="655" spans="2:10" ht="15">
      <c r="B655" s="10"/>
      <c r="C655" s="10"/>
      <c r="D655" s="14"/>
      <c r="H655" s="8" t="str">
        <f t="shared" si="14"/>
        <v>    </v>
      </c>
      <c r="J655" s="10"/>
    </row>
    <row r="656" spans="2:10" ht="15">
      <c r="B656" s="10"/>
      <c r="C656" s="10"/>
      <c r="D656" s="10"/>
      <c r="H656" s="8" t="str">
        <f t="shared" si="14"/>
        <v>    </v>
      </c>
      <c r="J656" s="10"/>
    </row>
    <row r="657" spans="2:10" ht="15">
      <c r="B657" s="10"/>
      <c r="C657" s="10"/>
      <c r="D657" s="10"/>
      <c r="H657" s="8" t="str">
        <f t="shared" si="14"/>
        <v>    </v>
      </c>
      <c r="J657" s="10"/>
    </row>
    <row r="658" spans="2:10" ht="15">
      <c r="B658" s="11"/>
      <c r="C658" s="10"/>
      <c r="H658" s="8" t="str">
        <f t="shared" si="14"/>
        <v>    </v>
      </c>
      <c r="J658" s="10"/>
    </row>
    <row r="659" spans="2:10" ht="15">
      <c r="B659" s="10"/>
      <c r="C659" s="10"/>
      <c r="D659" s="10"/>
      <c r="H659" s="8" t="str">
        <f t="shared" si="14"/>
        <v>    </v>
      </c>
      <c r="J659" s="10"/>
    </row>
    <row r="660" spans="2:10" ht="15">
      <c r="B660" s="10"/>
      <c r="C660" s="10"/>
      <c r="D660" s="10"/>
      <c r="H660" s="8" t="str">
        <f t="shared" si="14"/>
        <v>    </v>
      </c>
      <c r="J660" s="10"/>
    </row>
    <row r="661" spans="2:10" ht="15">
      <c r="B661" s="10"/>
      <c r="C661" s="10"/>
      <c r="H661" s="8" t="str">
        <f t="shared" si="14"/>
        <v>    </v>
      </c>
      <c r="J661" s="10"/>
    </row>
    <row r="662" spans="2:10" ht="15">
      <c r="B662" s="10"/>
      <c r="C662" s="10"/>
      <c r="D662" s="10"/>
      <c r="H662" s="8" t="str">
        <f t="shared" si="14"/>
        <v>    </v>
      </c>
      <c r="J662" s="10"/>
    </row>
    <row r="663" spans="2:10" ht="15">
      <c r="B663" s="10"/>
      <c r="C663" s="10"/>
      <c r="H663" s="8" t="str">
        <f t="shared" si="14"/>
        <v>    </v>
      </c>
      <c r="J663" s="10"/>
    </row>
    <row r="664" spans="2:10" ht="15">
      <c r="B664" s="10"/>
      <c r="C664" s="10"/>
      <c r="D664" s="10"/>
      <c r="H664" s="8" t="str">
        <f t="shared" si="14"/>
        <v>    </v>
      </c>
      <c r="J664" s="10"/>
    </row>
    <row r="665" spans="2:10" ht="15">
      <c r="B665" s="10"/>
      <c r="C665" s="10"/>
      <c r="D665" s="10"/>
      <c r="H665" s="8" t="str">
        <f t="shared" si="14"/>
        <v>    </v>
      </c>
      <c r="J665" s="10"/>
    </row>
    <row r="666" spans="2:10" ht="15">
      <c r="B666" s="10"/>
      <c r="C666" s="10"/>
      <c r="D666" s="14"/>
      <c r="H666" s="8" t="str">
        <f t="shared" si="14"/>
        <v>    </v>
      </c>
      <c r="J666" s="10"/>
    </row>
    <row r="667" spans="2:10" ht="15">
      <c r="B667" s="10"/>
      <c r="C667" s="10"/>
      <c r="D667" s="13"/>
      <c r="H667" s="8" t="str">
        <f t="shared" si="14"/>
        <v>    </v>
      </c>
      <c r="J667" s="10"/>
    </row>
    <row r="668" spans="2:10" ht="15">
      <c r="B668" s="10"/>
      <c r="C668" s="10"/>
      <c r="D668" s="13"/>
      <c r="H668" s="8" t="str">
        <f t="shared" si="14"/>
        <v>    </v>
      </c>
      <c r="J668" s="10"/>
    </row>
    <row r="669" spans="2:10" ht="15">
      <c r="B669" s="11"/>
      <c r="C669" s="10"/>
      <c r="H669" s="8" t="str">
        <f t="shared" si="14"/>
        <v>    </v>
      </c>
      <c r="J669" s="10"/>
    </row>
    <row r="670" spans="2:10" ht="15">
      <c r="B670" s="10"/>
      <c r="C670" s="10"/>
      <c r="D670" s="10"/>
      <c r="H670" s="8" t="str">
        <f t="shared" si="14"/>
        <v>    </v>
      </c>
      <c r="J670" s="10"/>
    </row>
    <row r="671" spans="2:10" ht="15">
      <c r="B671" s="10"/>
      <c r="C671" s="10"/>
      <c r="D671" s="13"/>
      <c r="H671" s="8" t="str">
        <f t="shared" si="14"/>
        <v>    </v>
      </c>
      <c r="J671" s="10"/>
    </row>
    <row r="672" spans="2:10" ht="15">
      <c r="B672" s="10"/>
      <c r="C672" s="10"/>
      <c r="D672" s="13"/>
      <c r="H672" s="8" t="str">
        <f t="shared" si="14"/>
        <v>    </v>
      </c>
      <c r="J672" s="10"/>
    </row>
    <row r="673" spans="2:10" ht="15">
      <c r="B673" s="10"/>
      <c r="C673" s="10"/>
      <c r="H673" s="8" t="str">
        <f t="shared" si="14"/>
        <v>    </v>
      </c>
      <c r="J673" s="10"/>
    </row>
    <row r="674" spans="2:10" ht="15">
      <c r="B674" s="10"/>
      <c r="C674" s="10"/>
      <c r="H674" s="8" t="str">
        <f t="shared" si="14"/>
        <v>    </v>
      </c>
      <c r="J674" s="10"/>
    </row>
    <row r="675" spans="2:10" ht="15">
      <c r="B675" s="10"/>
      <c r="C675" s="10"/>
      <c r="H675" s="8" t="str">
        <f t="shared" si="14"/>
        <v>    </v>
      </c>
      <c r="J675" s="10"/>
    </row>
    <row r="676" spans="2:10" ht="15">
      <c r="B676" s="11"/>
      <c r="C676" s="10"/>
      <c r="H676" s="8" t="str">
        <f t="shared" si="14"/>
        <v>    </v>
      </c>
      <c r="J676" s="10"/>
    </row>
    <row r="677" spans="2:10" ht="15">
      <c r="B677" s="10"/>
      <c r="C677" s="10"/>
      <c r="H677" s="8" t="str">
        <f t="shared" si="14"/>
        <v>    </v>
      </c>
      <c r="J677" s="10"/>
    </row>
    <row r="678" spans="2:10" ht="15">
      <c r="B678" s="10"/>
      <c r="C678" s="10"/>
      <c r="H678" s="8" t="str">
        <f t="shared" si="14"/>
        <v>    </v>
      </c>
      <c r="J678" s="10"/>
    </row>
    <row r="679" spans="2:10" ht="15">
      <c r="B679" s="10"/>
      <c r="C679" s="10"/>
      <c r="H679" s="8" t="str">
        <f t="shared" si="14"/>
        <v>    </v>
      </c>
      <c r="J679" s="10"/>
    </row>
    <row r="680" spans="2:10" ht="15">
      <c r="B680" s="10"/>
      <c r="C680" s="10"/>
      <c r="H680" s="8" t="str">
        <f t="shared" si="14"/>
        <v>    </v>
      </c>
      <c r="J680" s="10"/>
    </row>
    <row r="681" spans="2:10" ht="15">
      <c r="B681" s="10"/>
      <c r="C681" s="10"/>
      <c r="H681" s="8" t="str">
        <f t="shared" si="14"/>
        <v>    </v>
      </c>
      <c r="J681" s="10"/>
    </row>
    <row r="682" spans="2:10" ht="15">
      <c r="B682" s="11"/>
      <c r="C682" s="10"/>
      <c r="H682" s="8" t="str">
        <f t="shared" si="14"/>
        <v>    </v>
      </c>
      <c r="J682" s="10"/>
    </row>
    <row r="683" spans="2:10" ht="15">
      <c r="B683" s="10"/>
      <c r="C683" s="10"/>
      <c r="H683" s="8" t="str">
        <f t="shared" si="14"/>
        <v>    </v>
      </c>
      <c r="J683" s="10"/>
    </row>
    <row r="684" spans="2:10" ht="15">
      <c r="B684" s="10"/>
      <c r="C684" s="10"/>
      <c r="H684" s="8" t="str">
        <f t="shared" si="14"/>
        <v>    </v>
      </c>
      <c r="J684" s="10"/>
    </row>
    <row r="685" spans="2:10" ht="15">
      <c r="B685" s="10"/>
      <c r="C685" s="10"/>
      <c r="H685" s="8" t="str">
        <f t="shared" si="14"/>
        <v>    </v>
      </c>
      <c r="J685" s="10"/>
    </row>
    <row r="686" spans="2:10" ht="15">
      <c r="B686" s="10"/>
      <c r="C686" s="10"/>
      <c r="H686" s="8" t="str">
        <f t="shared" si="14"/>
        <v>    </v>
      </c>
      <c r="J686" s="10"/>
    </row>
    <row r="687" spans="2:10" ht="15">
      <c r="B687" s="11"/>
      <c r="C687" s="10"/>
      <c r="H687" s="8" t="str">
        <f t="shared" si="14"/>
        <v>    </v>
      </c>
      <c r="J687" s="10"/>
    </row>
    <row r="688" spans="2:10" ht="15">
      <c r="B688" s="10"/>
      <c r="C688" s="10"/>
      <c r="H688" s="8" t="str">
        <f t="shared" si="14"/>
        <v>    </v>
      </c>
      <c r="J688" s="10"/>
    </row>
    <row r="689" spans="2:10" ht="15">
      <c r="B689" s="10"/>
      <c r="C689" s="10"/>
      <c r="H689" s="8" t="str">
        <f t="shared" si="14"/>
        <v>    </v>
      </c>
      <c r="J689" s="10"/>
    </row>
    <row r="690" spans="2:10" ht="15">
      <c r="B690" s="10"/>
      <c r="C690" s="10"/>
      <c r="H690" s="8" t="str">
        <f t="shared" si="14"/>
        <v>    </v>
      </c>
      <c r="J690" s="10"/>
    </row>
    <row r="691" spans="2:10" ht="15">
      <c r="B691" s="11"/>
      <c r="C691" s="11"/>
      <c r="H691" s="8" t="str">
        <f t="shared" si="14"/>
        <v>    </v>
      </c>
      <c r="J691" s="10"/>
    </row>
    <row r="692" spans="2:10" ht="15">
      <c r="B692" s="10"/>
      <c r="C692" s="10"/>
      <c r="H692" s="8" t="str">
        <f t="shared" si="14"/>
        <v>    </v>
      </c>
      <c r="J692" s="10"/>
    </row>
    <row r="693" spans="2:10" ht="15">
      <c r="B693" s="10"/>
      <c r="C693" s="10"/>
      <c r="H693" s="8" t="str">
        <f t="shared" si="14"/>
        <v>    </v>
      </c>
      <c r="J693" s="10"/>
    </row>
    <row r="694" spans="2:10" ht="15">
      <c r="B694" s="10"/>
      <c r="C694" s="10"/>
      <c r="H694" s="8" t="str">
        <f t="shared" si="14"/>
        <v>    </v>
      </c>
      <c r="J694" s="10"/>
    </row>
    <row r="695" spans="2:10" ht="15">
      <c r="B695" s="10"/>
      <c r="C695" s="10"/>
      <c r="H695" s="8" t="str">
        <f t="shared" si="14"/>
        <v>    </v>
      </c>
      <c r="J695" s="10"/>
    </row>
    <row r="696" spans="2:10" ht="15">
      <c r="B696" s="10"/>
      <c r="C696" s="10"/>
      <c r="H696" s="8" t="str">
        <f t="shared" si="14"/>
        <v>    </v>
      </c>
      <c r="J696" s="10"/>
    </row>
    <row r="697" spans="2:10" ht="15">
      <c r="B697" s="10"/>
      <c r="C697" s="10"/>
      <c r="H697" s="8" t="str">
        <f t="shared" si="14"/>
        <v>    </v>
      </c>
      <c r="J697" s="10"/>
    </row>
    <row r="698" spans="2:10" ht="15">
      <c r="B698" s="10"/>
      <c r="C698" s="10"/>
      <c r="H698" s="8" t="str">
        <f t="shared" si="14"/>
        <v>    </v>
      </c>
      <c r="J698" s="10"/>
    </row>
    <row r="699" spans="2:10" ht="15">
      <c r="B699" s="11"/>
      <c r="C699" s="10"/>
      <c r="H699" s="8" t="str">
        <f t="shared" si="14"/>
        <v>    </v>
      </c>
      <c r="J699" s="10"/>
    </row>
    <row r="700" spans="2:10" ht="15">
      <c r="B700" s="10"/>
      <c r="C700" s="10"/>
      <c r="H700" s="8" t="str">
        <f t="shared" si="14"/>
        <v>    </v>
      </c>
      <c r="J700" s="10"/>
    </row>
    <row r="701" spans="2:10" ht="15">
      <c r="B701" s="11"/>
      <c r="C701" s="10"/>
      <c r="H701" s="8" t="str">
        <f t="shared" si="14"/>
        <v>    </v>
      </c>
      <c r="J701" s="10"/>
    </row>
    <row r="702" spans="2:10" ht="15">
      <c r="B702" s="10"/>
      <c r="C702" s="10"/>
      <c r="H702" s="8" t="str">
        <f t="shared" si="14"/>
        <v>    </v>
      </c>
      <c r="J702" s="10"/>
    </row>
    <row r="703" spans="2:10" ht="15">
      <c r="B703" s="10"/>
      <c r="C703" s="10"/>
      <c r="H703" s="8" t="str">
        <f t="shared" si="14"/>
        <v>    </v>
      </c>
      <c r="J703" s="10"/>
    </row>
    <row r="704" spans="2:10" ht="15">
      <c r="B704" s="10"/>
      <c r="C704" s="10"/>
      <c r="H704" s="8" t="str">
        <f t="shared" si="14"/>
        <v>    </v>
      </c>
      <c r="J704" s="10"/>
    </row>
    <row r="705" spans="2:10" ht="15">
      <c r="B705" s="10"/>
      <c r="C705" s="10"/>
      <c r="H705" s="8" t="str">
        <f t="shared" si="14"/>
        <v>    </v>
      </c>
      <c r="J705" s="10"/>
    </row>
    <row r="706" spans="2:10" ht="15">
      <c r="B706" s="10"/>
      <c r="C706" s="10"/>
      <c r="H706" s="8" t="str">
        <f t="shared" si="14"/>
        <v>    </v>
      </c>
      <c r="J706" s="10"/>
    </row>
    <row r="707" spans="2:10" ht="15">
      <c r="B707" s="10"/>
      <c r="C707" s="10"/>
      <c r="H707" s="8" t="str">
        <f t="shared" si="14"/>
        <v>    </v>
      </c>
      <c r="J707" s="10"/>
    </row>
    <row r="708" spans="2:10" ht="15">
      <c r="B708" s="10"/>
      <c r="C708" s="10"/>
      <c r="H708" s="8" t="str">
        <f t="shared" si="14"/>
        <v>    </v>
      </c>
      <c r="J708" s="10"/>
    </row>
    <row r="709" spans="2:10" ht="15">
      <c r="B709" s="10"/>
      <c r="C709" s="10"/>
      <c r="H709" s="8" t="str">
        <f t="shared" si="14"/>
        <v>    </v>
      </c>
      <c r="J709" s="10"/>
    </row>
    <row r="710" spans="2:10" ht="15">
      <c r="B710" s="11"/>
      <c r="C710" s="10"/>
      <c r="H710" s="8" t="str">
        <f t="shared" si="14"/>
        <v>    </v>
      </c>
      <c r="J710" s="10"/>
    </row>
    <row r="711" spans="2:10" ht="15">
      <c r="B711" s="10"/>
      <c r="C711" s="10"/>
      <c r="H711" s="8" t="str">
        <f t="shared" si="14"/>
        <v>    </v>
      </c>
      <c r="J711" s="10"/>
    </row>
    <row r="712" spans="2:10" ht="15">
      <c r="B712" s="10"/>
      <c r="C712" s="10"/>
      <c r="H712" s="8" t="str">
        <f aca="true" t="shared" si="15" ref="H712:H761">(CONCATENATE(B712,"    ",C712,))</f>
        <v>    </v>
      </c>
      <c r="J712" s="10"/>
    </row>
    <row r="713" spans="2:10" ht="15">
      <c r="B713" s="10"/>
      <c r="C713" s="10"/>
      <c r="H713" s="8" t="str">
        <f t="shared" si="15"/>
        <v>    </v>
      </c>
      <c r="J713" s="10"/>
    </row>
    <row r="714" spans="2:10" ht="15">
      <c r="B714" s="11"/>
      <c r="C714" s="10"/>
      <c r="H714" s="8" t="str">
        <f t="shared" si="15"/>
        <v>    </v>
      </c>
      <c r="J714" s="10"/>
    </row>
    <row r="715" spans="2:10" ht="15">
      <c r="B715" s="10"/>
      <c r="C715" s="10"/>
      <c r="H715" s="8" t="str">
        <f t="shared" si="15"/>
        <v>    </v>
      </c>
      <c r="J715" s="10"/>
    </row>
    <row r="716" spans="2:10" ht="15">
      <c r="B716" s="11"/>
      <c r="C716" s="10"/>
      <c r="H716" s="8" t="str">
        <f t="shared" si="15"/>
        <v>    </v>
      </c>
      <c r="J716" s="10"/>
    </row>
    <row r="717" spans="2:10" ht="15">
      <c r="B717" s="10"/>
      <c r="C717" s="10"/>
      <c r="H717" s="8" t="str">
        <f t="shared" si="15"/>
        <v>    </v>
      </c>
      <c r="J717" s="10"/>
    </row>
    <row r="718" spans="2:10" ht="15">
      <c r="B718" s="10"/>
      <c r="C718" s="10"/>
      <c r="H718" s="8" t="str">
        <f t="shared" si="15"/>
        <v>    </v>
      </c>
      <c r="J718" s="10"/>
    </row>
    <row r="719" spans="2:10" ht="15">
      <c r="B719" s="10"/>
      <c r="C719" s="10"/>
      <c r="H719" s="8" t="str">
        <f t="shared" si="15"/>
        <v>    </v>
      </c>
      <c r="J719" s="10"/>
    </row>
    <row r="720" spans="2:10" ht="15">
      <c r="B720" s="11"/>
      <c r="C720" s="10"/>
      <c r="H720" s="8" t="str">
        <f t="shared" si="15"/>
        <v>    </v>
      </c>
      <c r="J720" s="10"/>
    </row>
    <row r="721" spans="2:10" ht="15">
      <c r="B721" s="10"/>
      <c r="C721" s="10"/>
      <c r="H721" s="8" t="str">
        <f t="shared" si="15"/>
        <v>    </v>
      </c>
      <c r="J721" s="10"/>
    </row>
    <row r="722" spans="2:10" ht="15">
      <c r="B722" s="10"/>
      <c r="C722" s="10"/>
      <c r="H722" s="8" t="str">
        <f t="shared" si="15"/>
        <v>    </v>
      </c>
      <c r="J722" s="10"/>
    </row>
    <row r="723" spans="2:10" ht="15">
      <c r="B723" s="10"/>
      <c r="C723" s="10"/>
      <c r="H723" s="8" t="str">
        <f t="shared" si="15"/>
        <v>    </v>
      </c>
      <c r="J723" s="10"/>
    </row>
    <row r="724" spans="2:10" ht="15">
      <c r="B724" s="10"/>
      <c r="C724" s="10"/>
      <c r="H724" s="8" t="str">
        <f t="shared" si="15"/>
        <v>    </v>
      </c>
      <c r="J724" s="10"/>
    </row>
    <row r="725" spans="2:10" ht="15">
      <c r="B725" s="10"/>
      <c r="C725" s="10"/>
      <c r="H725" s="8" t="str">
        <f t="shared" si="15"/>
        <v>    </v>
      </c>
      <c r="J725" s="10"/>
    </row>
    <row r="726" spans="2:10" ht="15">
      <c r="B726" s="10"/>
      <c r="C726" s="10"/>
      <c r="H726" s="8" t="str">
        <f t="shared" si="15"/>
        <v>    </v>
      </c>
      <c r="J726" s="10"/>
    </row>
    <row r="727" spans="2:10" ht="15">
      <c r="B727" s="10"/>
      <c r="C727" s="10"/>
      <c r="H727" s="8" t="str">
        <f t="shared" si="15"/>
        <v>    </v>
      </c>
      <c r="J727" s="10"/>
    </row>
    <row r="728" spans="2:10" ht="15">
      <c r="B728" s="10"/>
      <c r="C728" s="10"/>
      <c r="H728" s="8" t="str">
        <f t="shared" si="15"/>
        <v>    </v>
      </c>
      <c r="J728" s="10"/>
    </row>
    <row r="729" spans="2:10" ht="15">
      <c r="B729" s="10"/>
      <c r="C729" s="10"/>
      <c r="H729" s="8" t="str">
        <f t="shared" si="15"/>
        <v>    </v>
      </c>
      <c r="J729" s="10"/>
    </row>
    <row r="730" spans="2:10" ht="15">
      <c r="B730" s="11"/>
      <c r="C730" s="10"/>
      <c r="H730" s="8" t="str">
        <f t="shared" si="15"/>
        <v>    </v>
      </c>
      <c r="J730" s="10"/>
    </row>
    <row r="731" spans="2:10" ht="15">
      <c r="B731" s="10"/>
      <c r="C731" s="10"/>
      <c r="H731" s="8" t="str">
        <f t="shared" si="15"/>
        <v>    </v>
      </c>
      <c r="J731" s="10"/>
    </row>
    <row r="732" spans="2:10" ht="15">
      <c r="B732" s="10"/>
      <c r="C732" s="10"/>
      <c r="H732" s="8" t="str">
        <f t="shared" si="15"/>
        <v>    </v>
      </c>
      <c r="J732" s="10"/>
    </row>
    <row r="733" spans="2:10" ht="15">
      <c r="B733" s="10"/>
      <c r="C733" s="10"/>
      <c r="H733" s="8" t="str">
        <f t="shared" si="15"/>
        <v>    </v>
      </c>
      <c r="J733" s="10"/>
    </row>
    <row r="734" spans="2:10" ht="15">
      <c r="B734" s="11"/>
      <c r="C734" s="10"/>
      <c r="H734" s="8" t="str">
        <f t="shared" si="15"/>
        <v>    </v>
      </c>
      <c r="J734" s="10"/>
    </row>
    <row r="735" spans="2:10" ht="15">
      <c r="B735" s="10"/>
      <c r="C735" s="10"/>
      <c r="H735" s="8" t="str">
        <f t="shared" si="15"/>
        <v>    </v>
      </c>
      <c r="J735" s="10"/>
    </row>
    <row r="736" spans="2:10" ht="15">
      <c r="B736" s="10"/>
      <c r="C736" s="10"/>
      <c r="H736" s="8" t="str">
        <f t="shared" si="15"/>
        <v>    </v>
      </c>
      <c r="J736" s="10"/>
    </row>
    <row r="737" spans="2:10" ht="15">
      <c r="B737" s="10"/>
      <c r="C737" s="10"/>
      <c r="H737" s="8" t="str">
        <f t="shared" si="15"/>
        <v>    </v>
      </c>
      <c r="J737" s="10"/>
    </row>
    <row r="738" spans="2:10" ht="15">
      <c r="B738" s="10"/>
      <c r="C738" s="10"/>
      <c r="H738" s="8" t="str">
        <f t="shared" si="15"/>
        <v>    </v>
      </c>
      <c r="J738" s="10"/>
    </row>
    <row r="739" spans="2:10" ht="15">
      <c r="B739" s="10"/>
      <c r="C739" s="10"/>
      <c r="H739" s="8" t="str">
        <f t="shared" si="15"/>
        <v>    </v>
      </c>
      <c r="J739" s="10"/>
    </row>
    <row r="740" spans="2:10" ht="15">
      <c r="B740" s="10"/>
      <c r="C740" s="10"/>
      <c r="H740" s="8" t="str">
        <f t="shared" si="15"/>
        <v>    </v>
      </c>
      <c r="J740" s="10"/>
    </row>
    <row r="741" spans="2:10" ht="15">
      <c r="B741" s="10"/>
      <c r="C741" s="10"/>
      <c r="H741" s="8" t="str">
        <f t="shared" si="15"/>
        <v>    </v>
      </c>
      <c r="J741" s="10"/>
    </row>
    <row r="742" spans="2:10" ht="15">
      <c r="B742" s="11"/>
      <c r="C742" s="10"/>
      <c r="H742" s="8" t="str">
        <f t="shared" si="15"/>
        <v>    </v>
      </c>
      <c r="J742" s="10"/>
    </row>
    <row r="743" spans="2:10" ht="15">
      <c r="B743" s="10"/>
      <c r="C743" s="10"/>
      <c r="H743" s="8" t="str">
        <f t="shared" si="15"/>
        <v>    </v>
      </c>
      <c r="J743" s="10"/>
    </row>
    <row r="744" spans="2:10" ht="15">
      <c r="B744" s="11"/>
      <c r="C744" s="10"/>
      <c r="H744" s="8" t="str">
        <f t="shared" si="15"/>
        <v>    </v>
      </c>
      <c r="J744" s="10"/>
    </row>
    <row r="745" spans="2:10" ht="15">
      <c r="B745" s="10"/>
      <c r="C745" s="10"/>
      <c r="H745" s="8" t="str">
        <f t="shared" si="15"/>
        <v>    </v>
      </c>
      <c r="J745" s="10"/>
    </row>
    <row r="746" spans="2:10" ht="15">
      <c r="B746" s="11"/>
      <c r="C746" s="10"/>
      <c r="H746" s="8" t="str">
        <f t="shared" si="15"/>
        <v>    </v>
      </c>
      <c r="J746" s="10"/>
    </row>
    <row r="747" spans="2:10" ht="15">
      <c r="B747" s="10"/>
      <c r="C747" s="10"/>
      <c r="H747" s="8" t="str">
        <f t="shared" si="15"/>
        <v>    </v>
      </c>
      <c r="J747" s="10"/>
    </row>
    <row r="748" spans="2:10" ht="15">
      <c r="B748" s="11"/>
      <c r="C748" s="10"/>
      <c r="H748" s="8" t="str">
        <f t="shared" si="15"/>
        <v>    </v>
      </c>
      <c r="J748" s="10"/>
    </row>
    <row r="749" spans="2:10" ht="15">
      <c r="B749" s="10"/>
      <c r="C749" s="10"/>
      <c r="H749" s="8" t="str">
        <f t="shared" si="15"/>
        <v>    </v>
      </c>
      <c r="J749" s="10"/>
    </row>
    <row r="750" spans="2:10" ht="15">
      <c r="B750" s="10"/>
      <c r="C750" s="10"/>
      <c r="H750" s="8" t="str">
        <f t="shared" si="15"/>
        <v>    </v>
      </c>
      <c r="J750" s="10"/>
    </row>
    <row r="751" spans="2:10" ht="15">
      <c r="B751" s="10"/>
      <c r="C751" s="10"/>
      <c r="H751" s="8" t="str">
        <f t="shared" si="15"/>
        <v>    </v>
      </c>
      <c r="J751" s="10"/>
    </row>
    <row r="752" spans="2:10" ht="15">
      <c r="B752" s="10"/>
      <c r="C752" s="10"/>
      <c r="H752" s="8" t="str">
        <f t="shared" si="15"/>
        <v>    </v>
      </c>
      <c r="J752" s="10"/>
    </row>
    <row r="753" spans="2:10" ht="15">
      <c r="B753" s="10"/>
      <c r="C753" s="10"/>
      <c r="H753" s="8" t="str">
        <f t="shared" si="15"/>
        <v>    </v>
      </c>
      <c r="J753" s="10"/>
    </row>
    <row r="754" spans="2:10" ht="15">
      <c r="B754" s="11"/>
      <c r="C754" s="10"/>
      <c r="H754" s="8" t="str">
        <f t="shared" si="15"/>
        <v>    </v>
      </c>
      <c r="J754" s="10"/>
    </row>
    <row r="755" spans="2:10" ht="15">
      <c r="B755" s="10"/>
      <c r="C755" s="10"/>
      <c r="H755" s="8" t="str">
        <f t="shared" si="15"/>
        <v>    </v>
      </c>
      <c r="J755" s="10"/>
    </row>
    <row r="756" spans="2:10" ht="15">
      <c r="B756" s="10"/>
      <c r="C756" s="10"/>
      <c r="H756" s="8" t="str">
        <f t="shared" si="15"/>
        <v>    </v>
      </c>
      <c r="J756" s="10"/>
    </row>
    <row r="757" spans="2:10" ht="15">
      <c r="B757" s="10"/>
      <c r="C757" s="10"/>
      <c r="H757" s="8" t="str">
        <f t="shared" si="15"/>
        <v>    </v>
      </c>
      <c r="J757" s="10"/>
    </row>
    <row r="758" spans="2:10" ht="15">
      <c r="B758" s="10"/>
      <c r="C758" s="10"/>
      <c r="H758" s="8" t="str">
        <f t="shared" si="15"/>
        <v>    </v>
      </c>
      <c r="J758" s="10"/>
    </row>
    <row r="759" spans="2:10" ht="15">
      <c r="B759" s="11"/>
      <c r="C759" s="10"/>
      <c r="H759" s="8" t="str">
        <f t="shared" si="15"/>
        <v>    </v>
      </c>
      <c r="J759" s="10"/>
    </row>
    <row r="760" spans="2:10" ht="15">
      <c r="B760" s="10"/>
      <c r="C760" s="10"/>
      <c r="H760" s="8" t="str">
        <f t="shared" si="15"/>
        <v>    </v>
      </c>
      <c r="J760" s="10"/>
    </row>
    <row r="761" spans="2:10" ht="15">
      <c r="B761" s="10"/>
      <c r="C761" s="10"/>
      <c r="H761" s="8" t="str">
        <f t="shared" si="15"/>
        <v>    </v>
      </c>
      <c r="J761" s="10"/>
    </row>
  </sheetData>
  <sheetProtection password="DF05" sheet="1" objects="1" scenarios="1" selectLockedCells="1"/>
  <mergeCells count="35">
    <mergeCell ref="D67:L67"/>
    <mergeCell ref="J66:L66"/>
    <mergeCell ref="D66:I66"/>
    <mergeCell ref="K3:K4"/>
    <mergeCell ref="J3:J4"/>
    <mergeCell ref="K44:K56"/>
    <mergeCell ref="K18:K42"/>
    <mergeCell ref="D65:L65"/>
    <mergeCell ref="L3:L4"/>
    <mergeCell ref="I16:L16"/>
    <mergeCell ref="H7:K9"/>
    <mergeCell ref="H10:I10"/>
    <mergeCell ref="H14:L14"/>
    <mergeCell ref="D68:L68"/>
    <mergeCell ref="D43:L43"/>
    <mergeCell ref="J58:K58"/>
    <mergeCell ref="H3:I4"/>
    <mergeCell ref="H5:K6"/>
    <mergeCell ref="L61:L63"/>
    <mergeCell ref="H12:L12"/>
    <mergeCell ref="H13:L13"/>
    <mergeCell ref="J57:K57"/>
    <mergeCell ref="K1:L1"/>
    <mergeCell ref="J61:K63"/>
    <mergeCell ref="B57:H57"/>
    <mergeCell ref="B8:B17"/>
    <mergeCell ref="C8:C17"/>
    <mergeCell ref="I15:L15"/>
    <mergeCell ref="F1:F17"/>
    <mergeCell ref="H1:J1"/>
    <mergeCell ref="G1:G17"/>
    <mergeCell ref="E1:E17"/>
    <mergeCell ref="D1:D17"/>
    <mergeCell ref="D62:I63"/>
    <mergeCell ref="D61:I61"/>
  </mergeCells>
  <dataValidations count="3">
    <dataValidation type="list" allowBlank="1" showInputMessage="1" showErrorMessage="1" sqref="H7">
      <formula1>$M$136:$M$186</formula1>
    </dataValidation>
    <dataValidation showInputMessage="1" showErrorMessage="1" sqref="I44:I55"/>
    <dataValidation type="list" showInputMessage="1" showErrorMessage="1" sqref="I18:I42">
      <formula1>$H$136:$H$625</formula1>
    </dataValidation>
  </dataValidations>
  <hyperlinks>
    <hyperlink ref="J66" r:id="rId1" display="pest1949@yahoo.fr "/>
    <hyperlink ref="D66" r:id="rId2" display="synjmt@orange.fr "/>
  </hyperlinks>
  <printOptions/>
  <pageMargins left="0.29" right="0.11811023622047245" top="0.1968503937007874" bottom="0.2755905511811024" header="0.15748031496062992" footer="0.15748031496062992"/>
  <pageSetup orientation="portrait" paperSize="9" scale="8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</dc:creator>
  <cp:keywords/>
  <dc:description/>
  <cp:lastModifiedBy>Dany</cp:lastModifiedBy>
  <cp:lastPrinted>2018-08-30T17:57:05Z</cp:lastPrinted>
  <dcterms:created xsi:type="dcterms:W3CDTF">2014-09-29T12:42:06Z</dcterms:created>
  <dcterms:modified xsi:type="dcterms:W3CDTF">2018-08-30T18:09:28Z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