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10" windowHeight="18340" activeTab="0"/>
  </bookViews>
  <sheets>
    <sheet name="SAISIE DES JOUEURS" sheetId="1" r:id="rId1"/>
    <sheet name="RESULTAT DU TRI" sheetId="2" r:id="rId2"/>
    <sheet name="GRAPHIQUE" sheetId="3" r:id="rId3"/>
    <sheet name="HORAIRE" sheetId="4" r:id="rId4"/>
    <sheet name="DISTANCES" sheetId="5" r:id="rId5"/>
    <sheet name="CONVOCATIONS" sheetId="6" r:id="rId6"/>
  </sheets>
  <definedNames>
    <definedName name="_xlnm.Print_Area" localSheetId="5">'CONVOCATIONS'!$B$2:$G$14</definedName>
    <definedName name="_xlnm.Print_Area" localSheetId="4">'DISTANCES'!$B$2:$L$24</definedName>
    <definedName name="_xlnm.Print_Area" localSheetId="2">'GRAPHIQUE'!$B$2:$AV$43</definedName>
    <definedName name="_xlnm.Print_Area" localSheetId="3">'HORAIRE'!$A$1:$G$24</definedName>
    <definedName name="_xlnm.Print_Area" localSheetId="1">'RESULTAT DU TRI'!$C$1:$R$31</definedName>
  </definedNames>
  <calcPr fullCalcOnLoad="1"/>
</workbook>
</file>

<file path=xl/sharedStrings.xml><?xml version="1.0" encoding="utf-8"?>
<sst xmlns="http://schemas.openxmlformats.org/spreadsheetml/2006/main" count="318" uniqueCount="135">
  <si>
    <t>GC</t>
  </si>
  <si>
    <t>PC</t>
  </si>
  <si>
    <t>JOUEUR</t>
  </si>
  <si>
    <t>Pts</t>
  </si>
  <si>
    <t>Rep</t>
  </si>
  <si>
    <t>Ser</t>
  </si>
  <si>
    <t>F.Billard</t>
  </si>
  <si>
    <t>LIGUE MEDITERRANEENNE DE BILLARD</t>
  </si>
  <si>
    <t>JOUR</t>
  </si>
  <si>
    <t xml:space="preserve">SEANCE N° HORAIRE </t>
  </si>
  <si>
    <t>HEURE CONVOC</t>
  </si>
  <si>
    <t>NOM</t>
  </si>
  <si>
    <t>SAMEDI</t>
  </si>
  <si>
    <t>1/2  Finale</t>
  </si>
  <si>
    <t>3/4 Places</t>
  </si>
  <si>
    <t>J 9</t>
  </si>
  <si>
    <t>Arbitre</t>
  </si>
  <si>
    <t>J 10</t>
  </si>
  <si>
    <t>J 11</t>
  </si>
  <si>
    <t>J 12</t>
  </si>
  <si>
    <t>J 8</t>
  </si>
  <si>
    <t>J 7</t>
  </si>
  <si>
    <t>J 6</t>
  </si>
  <si>
    <t>J 5</t>
  </si>
  <si>
    <t>J 4</t>
  </si>
  <si>
    <t>J 1</t>
  </si>
  <si>
    <t>J 2</t>
  </si>
  <si>
    <t>J 3</t>
  </si>
  <si>
    <t>1/4  Finale</t>
  </si>
  <si>
    <t>C. Perez</t>
  </si>
  <si>
    <t>HORAIRES DES CONVOCATIONS JOUEURS ET ARBITRES</t>
  </si>
  <si>
    <t>TOURNOI HOMOLOGUE</t>
  </si>
  <si>
    <t>8 H 30</t>
  </si>
  <si>
    <t>8 H 45</t>
  </si>
  <si>
    <t>09 H 00</t>
  </si>
  <si>
    <t>10 H 15</t>
  </si>
  <si>
    <t>11 H 30</t>
  </si>
  <si>
    <t>13 H 30</t>
  </si>
  <si>
    <t>15H 00</t>
  </si>
  <si>
    <t>17 H 00</t>
  </si>
  <si>
    <t>2,80 m</t>
  </si>
  <si>
    <t>Repêchage</t>
  </si>
  <si>
    <t>PHASE 1</t>
  </si>
  <si>
    <t>éliminatoire</t>
  </si>
  <si>
    <t>PHASE 2</t>
  </si>
  <si>
    <t>PHASE 3</t>
  </si>
  <si>
    <t>PHASE 4</t>
  </si>
  <si>
    <t>PHASE 5</t>
  </si>
  <si>
    <t>PHASE 6</t>
  </si>
  <si>
    <t>PHASE 7</t>
  </si>
  <si>
    <t>FINALE</t>
  </si>
  <si>
    <t>TOUR 1</t>
  </si>
  <si>
    <t>TOUR 2</t>
  </si>
  <si>
    <t>TOUR 3</t>
  </si>
  <si>
    <t>TOUR 4</t>
  </si>
  <si>
    <t>TOUR 5</t>
  </si>
  <si>
    <t>TOUR 6</t>
  </si>
  <si>
    <t>Licences</t>
  </si>
  <si>
    <t>Catégorie</t>
  </si>
  <si>
    <t>Moy 3.10</t>
  </si>
  <si>
    <t>CONVOCATIONS</t>
  </si>
  <si>
    <t>Club</t>
  </si>
  <si>
    <t>BONS MATCHS A TOUS</t>
  </si>
  <si>
    <t>Format de Billard : chiffre 1 pour 2,80 et chiffre 2 pour 3,10</t>
  </si>
  <si>
    <t>Saisir ici les informations concernant le tournoi. C'est répercuté sur les autres feuilles automatiquement…</t>
  </si>
  <si>
    <t>Tournoi n°</t>
  </si>
  <si>
    <t>Date</t>
  </si>
  <si>
    <t>Jour</t>
  </si>
  <si>
    <t>Mode de jeu</t>
  </si>
  <si>
    <t>Club organisateur</t>
  </si>
  <si>
    <t>Directeur de jeu</t>
  </si>
  <si>
    <t>SAISIE DES JOUEURS</t>
  </si>
  <si>
    <t>Rechercher les joueurs choisis pour le tournoi dans la liste de classification FFB du mode de jeu concerné, au 01/09. Copier la ligne de chaque joueur et la coller dans le tableau ci-dessous, sans vous soucier de leur position.</t>
  </si>
  <si>
    <t>CLUB</t>
  </si>
  <si>
    <t>Une fois le tableau de saisie rempli, activer les macros et appuyer sur le "Bouton de tri". Le résultat du tri est reporté sur le tableau des joueurs dans l'onglet "Disposition des poules".</t>
  </si>
  <si>
    <r>
      <t xml:space="preserve">NB : si un joueur venait à déclarer forfait au dernier moment.
</t>
    </r>
    <r>
      <rPr>
        <b/>
        <u val="single"/>
        <sz val="12"/>
        <color indexed="10"/>
        <rFont val="Calibri"/>
        <family val="2"/>
      </rPr>
      <t>Supprimer le contenu de la ligne et non la ligne</t>
    </r>
    <r>
      <rPr>
        <b/>
        <sz val="12"/>
        <color indexed="10"/>
        <rFont val="Calibri"/>
        <family val="2"/>
      </rPr>
      <t xml:space="preserve"> concernant ce joueur, dans le "tableau ci-dessus.
Relancer le tri par le "bouton de tri".
Si ce joueur peut être remplacé par un joueur du club, remplacer le contenu de la ligne du joueur forfait par celle du remplaçant et relancer le tri par le "bouton de tri".</t>
    </r>
  </si>
  <si>
    <t>GRAPHIQUE POUR TOURNOI DOUBLE KO  12 JOUEURS SUR 4 BILLARDS</t>
  </si>
  <si>
    <t>REMARQUES</t>
  </si>
  <si>
    <t>12 joueurs sur 4 billards</t>
  </si>
  <si>
    <t>Dans ces matchs, il n'y a pas d'égalité de scores entre les joueurs.
 Appliquer la règle des prolongations définie dans le Règlement Sportif Art.4-03… Dans les points saisis sur cette feuille, mettre 1 point de plus sur le score du joueur remportant les prolongations pour les départager.
Par contre sur la saisie FFB, mettre le même nombre de points aux deux joueurs, mais mettre 2 points gagnants au 1er et 0 point au 2ème et forcer ce choix.</t>
  </si>
  <si>
    <t>Si égalité de points : prolongations.
IL NE PEUT Y AVOIR DE MATCH NUL.</t>
  </si>
  <si>
    <t>10% de la distance normale. Non limitée au 3B.</t>
  </si>
  <si>
    <t>Joueur A débute, une seule reprise sur point de départ.</t>
  </si>
  <si>
    <t>Joueur B débute, une seule reprise sur point de départ.</t>
  </si>
  <si>
    <t>Si égalité nouvelle prolongation selon le même principe...</t>
  </si>
  <si>
    <t>Jusqu'à élimination d'un joueur.</t>
  </si>
  <si>
    <t>LIGUE MEDITERANNEE BILLARD</t>
  </si>
  <si>
    <t>LIBRE</t>
  </si>
  <si>
    <t>MASTER</t>
  </si>
  <si>
    <t>N 1</t>
  </si>
  <si>
    <t>CADRE</t>
  </si>
  <si>
    <t>47/2</t>
  </si>
  <si>
    <t>N 2</t>
  </si>
  <si>
    <t xml:space="preserve">BANDE </t>
  </si>
  <si>
    <t>3 BANDES</t>
  </si>
  <si>
    <t>N 3</t>
  </si>
  <si>
    <t>R 1</t>
  </si>
  <si>
    <t>R 2</t>
  </si>
  <si>
    <t>R 3</t>
  </si>
  <si>
    <t>R 4</t>
  </si>
  <si>
    <t>42/2</t>
  </si>
  <si>
    <t>5 QUILLES</t>
  </si>
  <si>
    <t>Joue N1</t>
  </si>
  <si>
    <t>ANNEXE 1 au RS Carambole 2019-2020</t>
  </si>
  <si>
    <t>Catégories et Distances</t>
  </si>
  <si>
    <t>Mode</t>
  </si>
  <si>
    <t>Catégories</t>
  </si>
  <si>
    <t>Type</t>
  </si>
  <si>
    <t>Tournoi Poules et 2Ko</t>
  </si>
  <si>
    <t>de jeux</t>
  </si>
  <si>
    <t>Finales de Ligue</t>
  </si>
  <si>
    <t>3,10 m</t>
  </si>
  <si>
    <t>Qualifications</t>
  </si>
  <si>
    <t>Phases finales</t>
  </si>
  <si>
    <t>2 Sets Gagnants - 60 Pts</t>
  </si>
  <si>
    <t>3 Sets Gagnants - 60 Pts</t>
  </si>
  <si>
    <t>200 Pts / 30 r</t>
  </si>
  <si>
    <t>150 Pts / 30 r</t>
  </si>
  <si>
    <t>120 Pts / 30 r</t>
  </si>
  <si>
    <t>100 Pts / 30 r</t>
  </si>
  <si>
    <t>80 Pts / 30 r</t>
  </si>
  <si>
    <t>60 Pts / 30 r</t>
  </si>
  <si>
    <t>40 Pts / 30 r</t>
  </si>
  <si>
    <t>30 Pts / 30 r</t>
  </si>
  <si>
    <t>70 Pts / 30 r</t>
  </si>
  <si>
    <t>50 Pts / 30 r</t>
  </si>
  <si>
    <t>25 Pts / 30 r</t>
  </si>
  <si>
    <t>20 Pts / 40 r</t>
  </si>
  <si>
    <t>15 Pts / 40 r</t>
  </si>
  <si>
    <t>10 Pts / 40 r</t>
  </si>
  <si>
    <t>12 Pts / 40 r</t>
  </si>
  <si>
    <t>8 Pts / 40 r</t>
  </si>
  <si>
    <t>300 Pts / 30 r</t>
  </si>
  <si>
    <t>35 Pts / 50 r</t>
  </si>
  <si>
    <t>30 Pts / 50 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</si>
</sst>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40C]dddd\ d\ mmmm\ yyyy"/>
    <numFmt numFmtId="167" formatCode="[$-40C]d\-mmm\-yy;@"/>
    <numFmt numFmtId="168" formatCode="0.000"/>
  </numFmts>
  <fonts count="118">
    <font>
      <sz val="11"/>
      <color theme="1"/>
      <name val="Calibri"/>
      <family val="2"/>
    </font>
    <font>
      <sz val="11"/>
      <color indexed="8"/>
      <name val="Calibri"/>
      <family val="2"/>
    </font>
    <font>
      <sz val="10"/>
      <name val="Arial"/>
      <family val="2"/>
    </font>
    <font>
      <sz val="8"/>
      <name val="Arial"/>
      <family val="2"/>
    </font>
    <font>
      <b/>
      <sz val="10"/>
      <name val="Arial"/>
      <family val="2"/>
    </font>
    <font>
      <b/>
      <sz val="14"/>
      <name val="Times New Roman"/>
      <family val="1"/>
    </font>
    <font>
      <sz val="10"/>
      <name val="Times New Roman"/>
      <family val="2"/>
    </font>
    <font>
      <sz val="9"/>
      <name val="Times New Roman"/>
      <family val="2"/>
    </font>
    <font>
      <b/>
      <sz val="12"/>
      <color indexed="8"/>
      <name val="Calibri"/>
      <family val="2"/>
    </font>
    <font>
      <i/>
      <sz val="11"/>
      <color indexed="8"/>
      <name val="Calibri"/>
      <family val="2"/>
    </font>
    <font>
      <b/>
      <u val="single"/>
      <sz val="12"/>
      <color indexed="10"/>
      <name val="Calibri"/>
      <family val="2"/>
    </font>
    <font>
      <b/>
      <sz val="12"/>
      <color indexed="10"/>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10"/>
      <name val="Times New Roman"/>
      <family val="1"/>
    </font>
    <font>
      <b/>
      <sz val="10"/>
      <color indexed="8"/>
      <name val="Times New Roman"/>
      <family val="1"/>
    </font>
    <font>
      <b/>
      <u val="single"/>
      <sz val="18"/>
      <color indexed="10"/>
      <name val="Times New Roman"/>
      <family val="1"/>
    </font>
    <font>
      <sz val="9"/>
      <color indexed="8"/>
      <name val="Calibri"/>
      <family val="2"/>
    </font>
    <font>
      <sz val="10"/>
      <color indexed="55"/>
      <name val="Times New Roman"/>
      <family val="1"/>
    </font>
    <font>
      <sz val="8"/>
      <color indexed="18"/>
      <name val="Arial"/>
      <family val="2"/>
    </font>
    <font>
      <sz val="10"/>
      <color indexed="18"/>
      <name val="Arial"/>
      <family val="2"/>
    </font>
    <font>
      <b/>
      <sz val="8"/>
      <color indexed="18"/>
      <name val="Arial"/>
      <family val="2"/>
    </font>
    <font>
      <b/>
      <sz val="10"/>
      <color indexed="18"/>
      <name val="Arial"/>
      <family val="2"/>
    </font>
    <font>
      <b/>
      <sz val="8"/>
      <color indexed="8"/>
      <name val="Calibri"/>
      <family val="2"/>
    </font>
    <font>
      <b/>
      <sz val="12"/>
      <color indexed="10"/>
      <name val="Times New Roman"/>
      <family val="1"/>
    </font>
    <font>
      <sz val="12"/>
      <color indexed="10"/>
      <name val="Times New Roman"/>
      <family val="2"/>
    </font>
    <font>
      <b/>
      <sz val="16"/>
      <color indexed="8"/>
      <name val="Calibri"/>
      <family val="2"/>
    </font>
    <font>
      <b/>
      <sz val="14"/>
      <color indexed="62"/>
      <name val="Arial"/>
      <family val="2"/>
    </font>
    <font>
      <sz val="9"/>
      <name val="Calibri"/>
      <family val="2"/>
    </font>
    <font>
      <sz val="9"/>
      <color indexed="8"/>
      <name val="Times New Roman"/>
      <family val="2"/>
    </font>
    <font>
      <sz val="10"/>
      <color indexed="8"/>
      <name val="Calibri"/>
      <family val="2"/>
    </font>
    <font>
      <sz val="18"/>
      <color indexed="8"/>
      <name val="Calibri"/>
      <family val="2"/>
    </font>
    <font>
      <b/>
      <sz val="20"/>
      <color indexed="62"/>
      <name val="Arial"/>
      <family val="2"/>
    </font>
    <font>
      <sz val="14"/>
      <color indexed="8"/>
      <name val="Calibri"/>
      <family val="2"/>
    </font>
    <font>
      <sz val="11"/>
      <color indexed="8"/>
      <name val="Times New Roman"/>
      <family val="1"/>
    </font>
    <font>
      <b/>
      <sz val="11"/>
      <color indexed="8"/>
      <name val="Times New Roman"/>
      <family val="1"/>
    </font>
    <font>
      <b/>
      <sz val="18"/>
      <color indexed="8"/>
      <name val="Calibri"/>
      <family val="2"/>
    </font>
    <font>
      <b/>
      <sz val="11"/>
      <color indexed="10"/>
      <name val="Calibri"/>
      <family val="2"/>
    </font>
    <font>
      <b/>
      <sz val="14"/>
      <color indexed="10"/>
      <name val="Calibri"/>
      <family val="2"/>
    </font>
    <font>
      <sz val="22"/>
      <color indexed="8"/>
      <name val="Calibri"/>
      <family val="2"/>
    </font>
    <font>
      <b/>
      <sz val="14"/>
      <color indexed="10"/>
      <name val="Times New Roman"/>
      <family val="1"/>
    </font>
    <font>
      <b/>
      <u val="single"/>
      <sz val="14"/>
      <color indexed="30"/>
      <name val="Times New Roman"/>
      <family val="1"/>
    </font>
    <font>
      <b/>
      <sz val="20"/>
      <color indexed="31"/>
      <name val="Arial"/>
      <family val="2"/>
    </font>
    <font>
      <u val="single"/>
      <sz val="14"/>
      <color indexed="8"/>
      <name val="Times New Roman"/>
      <family val="1"/>
    </font>
    <font>
      <sz val="14"/>
      <color indexed="8"/>
      <name val="Times New Roman"/>
      <family val="1"/>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theme="1"/>
      <name val="Times New Roman"/>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Times New Roman"/>
      <family val="1"/>
    </font>
    <font>
      <b/>
      <sz val="10"/>
      <color theme="1"/>
      <name val="Times New Roman"/>
      <family val="1"/>
    </font>
    <font>
      <b/>
      <u val="single"/>
      <sz val="18"/>
      <color rgb="FFFF0000"/>
      <name val="Times New Roman"/>
      <family val="1"/>
    </font>
    <font>
      <sz val="9"/>
      <color theme="1"/>
      <name val="Calibri"/>
      <family val="2"/>
    </font>
    <font>
      <sz val="10"/>
      <color theme="0" tint="-0.3499799966812134"/>
      <name val="Times New Roman"/>
      <family val="1"/>
    </font>
    <font>
      <sz val="8"/>
      <color theme="4" tint="-0.4999699890613556"/>
      <name val="Arial"/>
      <family val="2"/>
    </font>
    <font>
      <sz val="10"/>
      <color theme="4" tint="-0.4999699890613556"/>
      <name val="Arial"/>
      <family val="2"/>
    </font>
    <font>
      <b/>
      <sz val="8"/>
      <color theme="4" tint="-0.4999699890613556"/>
      <name val="Arial"/>
      <family val="2"/>
    </font>
    <font>
      <b/>
      <sz val="10"/>
      <color theme="4" tint="-0.4999699890613556"/>
      <name val="Arial"/>
      <family val="2"/>
    </font>
    <font>
      <b/>
      <sz val="8"/>
      <color theme="1"/>
      <name val="Calibri"/>
      <family val="2"/>
    </font>
    <font>
      <b/>
      <sz val="12"/>
      <color rgb="FFFF0000"/>
      <name val="Times New Roman"/>
      <family val="1"/>
    </font>
    <font>
      <sz val="12"/>
      <color rgb="FFFF0000"/>
      <name val="Times New Roman"/>
      <family val="2"/>
    </font>
    <font>
      <b/>
      <sz val="16"/>
      <color theme="1"/>
      <name val="Calibri"/>
      <family val="2"/>
    </font>
    <font>
      <b/>
      <sz val="14"/>
      <color theme="4" tint="-0.24997000396251678"/>
      <name val="Arial"/>
      <family val="2"/>
    </font>
    <font>
      <sz val="9"/>
      <color theme="1"/>
      <name val="Times New Roman"/>
      <family val="2"/>
    </font>
    <font>
      <sz val="10"/>
      <color rgb="FF000000"/>
      <name val="Calibri"/>
      <family val="2"/>
    </font>
    <font>
      <sz val="18"/>
      <color theme="1"/>
      <name val="Calibri"/>
      <family val="2"/>
    </font>
    <font>
      <b/>
      <sz val="11"/>
      <color rgb="FF0F0F0F"/>
      <name val="Calibri"/>
      <family val="2"/>
    </font>
    <font>
      <sz val="10"/>
      <color rgb="FF0F0F0F"/>
      <name val="Calibri"/>
      <family val="2"/>
    </font>
    <font>
      <sz val="10"/>
      <color theme="1"/>
      <name val="Calibri"/>
      <family val="2"/>
    </font>
    <font>
      <b/>
      <sz val="12"/>
      <color theme="1"/>
      <name val="Calibri"/>
      <family val="2"/>
    </font>
    <font>
      <b/>
      <sz val="20"/>
      <color theme="4" tint="-0.24997000396251678"/>
      <name val="Arial"/>
      <family val="2"/>
    </font>
    <font>
      <sz val="14"/>
      <color theme="1"/>
      <name val="Calibri"/>
      <family val="2"/>
    </font>
    <font>
      <sz val="10"/>
      <color rgb="FF000000"/>
      <name val="Times New Roman"/>
      <family val="1"/>
    </font>
    <font>
      <sz val="11"/>
      <color rgb="FF000000"/>
      <name val="Times New Roman"/>
      <family val="1"/>
    </font>
    <font>
      <b/>
      <sz val="11"/>
      <color rgb="FF000000"/>
      <name val="Times New Roman"/>
      <family val="1"/>
    </font>
    <font>
      <sz val="11"/>
      <color theme="1"/>
      <name val="Times New Roman"/>
      <family val="1"/>
    </font>
    <font>
      <sz val="22"/>
      <color theme="1"/>
      <name val="Calibri"/>
      <family val="2"/>
    </font>
    <font>
      <b/>
      <sz val="12"/>
      <color rgb="FFFF0000"/>
      <name val="Calibri"/>
      <family val="2"/>
    </font>
    <font>
      <b/>
      <sz val="18"/>
      <color theme="1"/>
      <name val="Calibri"/>
      <family val="2"/>
    </font>
    <font>
      <b/>
      <sz val="11"/>
      <color rgb="FFFF0000"/>
      <name val="Calibri"/>
      <family val="2"/>
    </font>
    <font>
      <b/>
      <sz val="14"/>
      <color rgb="FFFF0000"/>
      <name val="Calibri"/>
      <family val="2"/>
    </font>
    <font>
      <b/>
      <sz val="14"/>
      <color rgb="FFFF0000"/>
      <name val="Times New Roman"/>
      <family val="1"/>
    </font>
    <font>
      <b/>
      <u val="single"/>
      <sz val="14"/>
      <color rgb="FF0070C0"/>
      <name val="Times New Roman"/>
      <family val="1"/>
    </font>
    <font>
      <b/>
      <sz val="20"/>
      <color theme="4" tint="0.7999799847602844"/>
      <name val="Arial"/>
      <family val="2"/>
    </font>
    <font>
      <u val="single"/>
      <sz val="14"/>
      <color rgb="FF000000"/>
      <name val="Times New Roman"/>
      <family val="1"/>
    </font>
    <font>
      <sz val="14"/>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bgColor indexed="64"/>
      </patternFill>
    </fill>
    <fill>
      <patternFill patternType="solid">
        <fgColor rgb="FFD0D0D0"/>
        <bgColor indexed="64"/>
      </patternFill>
    </fill>
    <fill>
      <patternFill patternType="solid">
        <fgColor rgb="FF6495ED"/>
        <bgColor indexed="64"/>
      </patternFill>
    </fill>
    <fill>
      <patternFill patternType="solid">
        <fgColor rgb="FFFFFFFF"/>
        <bgColor indexed="64"/>
      </patternFill>
    </fill>
    <fill>
      <patternFill patternType="solid">
        <fgColor rgb="FFF1F7B9"/>
        <bgColor indexed="64"/>
      </patternFill>
    </fill>
    <fill>
      <patternFill patternType="solid">
        <fgColor theme="4" tint="-0.24997000396251678"/>
        <bgColor indexed="64"/>
      </patternFill>
    </fill>
  </fills>
  <borders count="1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right style="hair"/>
      <top style="thin"/>
      <bottom style="hair"/>
    </border>
    <border>
      <left style="hair"/>
      <right style="thin"/>
      <top style="thin"/>
      <bottom style="hair"/>
    </border>
    <border>
      <left style="hair"/>
      <right style="hair"/>
      <top style="hair"/>
      <bottom style="hair"/>
    </border>
    <border>
      <left style="hair"/>
      <right style="hair"/>
      <top style="hair"/>
      <bottom style="thin"/>
    </border>
    <border>
      <left style="thin"/>
      <right>
        <color indexed="63"/>
      </right>
      <top style="thick">
        <color rgb="FF00B0F0"/>
      </top>
      <bottom>
        <color indexed="63"/>
      </bottom>
    </border>
    <border>
      <left>
        <color indexed="63"/>
      </left>
      <right>
        <color indexed="63"/>
      </right>
      <top style="thick">
        <color rgb="FF00B0F0"/>
      </top>
      <bottom>
        <color indexed="63"/>
      </bottom>
    </border>
    <border>
      <left style="thin"/>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n"/>
      <top style="thick">
        <color rgb="FFFF0000"/>
      </top>
      <bottom>
        <color indexed="63"/>
      </bottom>
    </border>
    <border>
      <left>
        <color indexed="63"/>
      </left>
      <right style="thick">
        <color rgb="FF00B0F0"/>
      </right>
      <top style="thick">
        <color rgb="FF00B0F0"/>
      </top>
      <bottom>
        <color indexed="63"/>
      </bottom>
    </border>
    <border>
      <left>
        <color indexed="63"/>
      </left>
      <right style="thick">
        <color rgb="FF00B0F0"/>
      </right>
      <top>
        <color indexed="63"/>
      </top>
      <bottom>
        <color indexed="63"/>
      </bottom>
    </border>
    <border>
      <left style="thick"/>
      <right>
        <color indexed="63"/>
      </right>
      <top style="thick">
        <color rgb="FFFF0000"/>
      </top>
      <bottom>
        <color indexed="63"/>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color indexed="63"/>
      </left>
      <right style="thick">
        <color rgb="FFFF0000"/>
      </right>
      <top style="thick">
        <color rgb="FFFF0000"/>
      </top>
      <bottom>
        <color indexed="63"/>
      </bottom>
    </border>
    <border>
      <left style="thin"/>
      <right>
        <color indexed="63"/>
      </right>
      <top>
        <color indexed="63"/>
      </top>
      <bottom>
        <color indexed="63"/>
      </bottom>
    </border>
    <border>
      <left>
        <color indexed="63"/>
      </left>
      <right style="thick">
        <color rgb="FF00B0F0"/>
      </right>
      <top>
        <color indexed="63"/>
      </top>
      <bottom style="thick">
        <color rgb="FFFF0000"/>
      </bottom>
    </border>
    <border>
      <left>
        <color indexed="63"/>
      </left>
      <right style="thick">
        <color rgb="FF00B0F0"/>
      </right>
      <top>
        <color indexed="63"/>
      </top>
      <bottom style="thick">
        <color rgb="FF00B0F0"/>
      </bottom>
    </border>
    <border>
      <left style="thick">
        <color rgb="FFFF0000"/>
      </left>
      <right>
        <color indexed="63"/>
      </right>
      <top>
        <color indexed="63"/>
      </top>
      <bottom>
        <color indexed="63"/>
      </bottom>
    </border>
    <border>
      <left style="thin"/>
      <right style="hair"/>
      <top style="hair"/>
      <bottom style="thin"/>
    </border>
    <border>
      <left style="hair"/>
      <right style="thin"/>
      <top style="hair"/>
      <bottom style="hair"/>
    </border>
    <border>
      <left style="hair"/>
      <right style="hair"/>
      <top style="hair"/>
      <bottom>
        <color indexed="63"/>
      </bottom>
    </border>
    <border>
      <left style="hair"/>
      <right style="thin"/>
      <top style="hair"/>
      <bottom>
        <color indexed="63"/>
      </bottom>
    </border>
    <border>
      <left style="hair"/>
      <right style="thick"/>
      <top style="hair"/>
      <bottom style="hair"/>
    </border>
    <border>
      <left style="hair"/>
      <right style="thick"/>
      <top style="hair"/>
      <bottom style="thin"/>
    </border>
    <border>
      <left>
        <color indexed="63"/>
      </left>
      <right style="thin"/>
      <top>
        <color indexed="63"/>
      </top>
      <bottom>
        <color indexed="63"/>
      </bottom>
    </border>
    <border>
      <left>
        <color indexed="63"/>
      </left>
      <right>
        <color indexed="63"/>
      </right>
      <top style="thin"/>
      <bottom>
        <color indexed="63"/>
      </bottom>
    </border>
    <border>
      <left style="thick">
        <color rgb="FFFF0000"/>
      </left>
      <right>
        <color indexed="63"/>
      </right>
      <top style="thick">
        <color rgb="FFFF0000"/>
      </top>
      <bottom>
        <color indexed="63"/>
      </bottom>
    </border>
    <border diagonalUp="1">
      <left>
        <color indexed="63"/>
      </left>
      <right>
        <color indexed="63"/>
      </right>
      <top style="thin"/>
      <bottom>
        <color indexed="63"/>
      </bottom>
      <diagonal style="medium">
        <color theme="7" tint="0.5999600291252136"/>
      </diagonal>
    </border>
    <border>
      <left style="thick">
        <color theme="7" tint="0.5999600291252136"/>
      </left>
      <right style="thick">
        <color theme="7" tint="0.5999600291252136"/>
      </right>
      <top style="thick">
        <color theme="7" tint="0.5999600291252136"/>
      </top>
      <bottom style="thick">
        <color theme="7" tint="0.5999600291252136"/>
      </bottom>
    </border>
    <border>
      <left style="thin"/>
      <right style="thick">
        <color rgb="FF00B0F0"/>
      </right>
      <top>
        <color indexed="63"/>
      </top>
      <bottom>
        <color indexed="63"/>
      </bottom>
    </border>
    <border>
      <left style="thin"/>
      <right style="thick">
        <color rgb="FF00B0F0"/>
      </right>
      <top style="thick">
        <color rgb="FFFF0000"/>
      </top>
      <bottom style="thick">
        <color rgb="FF00B0F0"/>
      </bottom>
    </border>
    <border>
      <left style="thick">
        <color rgb="FF00B0F0"/>
      </left>
      <right>
        <color indexed="63"/>
      </right>
      <top>
        <color indexed="63"/>
      </top>
      <bottom>
        <color indexed="63"/>
      </bottom>
    </border>
    <border>
      <left>
        <color indexed="63"/>
      </left>
      <right style="thick">
        <color rgb="FFFF0000"/>
      </right>
      <top>
        <color indexed="63"/>
      </top>
      <bottom>
        <color indexed="63"/>
      </bottom>
    </border>
    <border>
      <left style="hair"/>
      <right style="thin"/>
      <top style="hair"/>
      <bottom style="thin"/>
    </border>
    <border>
      <left style="thick"/>
      <right style="thick">
        <color rgb="FFFF0000"/>
      </right>
      <top style="thick">
        <color rgb="FFFF0000"/>
      </top>
      <bottom>
        <color indexed="63"/>
      </bottom>
    </border>
    <border>
      <left>
        <color indexed="63"/>
      </left>
      <right>
        <color indexed="63"/>
      </right>
      <top>
        <color indexed="63"/>
      </top>
      <bottom style="thin"/>
    </border>
    <border>
      <left style="thick">
        <color rgb="FF00B0F0"/>
      </left>
      <right>
        <color indexed="63"/>
      </right>
      <top style="thick">
        <color rgb="FFFF0000"/>
      </top>
      <bottom>
        <color indexed="63"/>
      </bottom>
    </border>
    <border>
      <left style="thin"/>
      <right style="hair"/>
      <top style="thin"/>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thin"/>
      <bottom style="thin"/>
    </border>
    <border>
      <left>
        <color indexed="63"/>
      </left>
      <right>
        <color indexed="63"/>
      </right>
      <top>
        <color indexed="63"/>
      </top>
      <bottom style="thick">
        <color rgb="FF00B0F0"/>
      </bottom>
    </border>
    <border>
      <left>
        <color indexed="63"/>
      </left>
      <right style="thin"/>
      <top>
        <color indexed="63"/>
      </top>
      <bottom style="thick">
        <color rgb="FF00B0F0"/>
      </bottom>
    </border>
    <border>
      <left>
        <color indexed="63"/>
      </left>
      <right>
        <color indexed="63"/>
      </right>
      <top style="thick">
        <color rgb="FF002060"/>
      </top>
      <bottom>
        <color indexed="63"/>
      </bottom>
    </border>
    <border>
      <left>
        <color indexed="63"/>
      </left>
      <right style="thick">
        <color rgb="FF002060"/>
      </right>
      <top style="thick">
        <color rgb="FF002060"/>
      </top>
      <bottom>
        <color indexed="63"/>
      </bottom>
    </border>
    <border>
      <left>
        <color indexed="63"/>
      </left>
      <right style="thick">
        <color rgb="FF002060"/>
      </right>
      <top>
        <color indexed="63"/>
      </top>
      <bottom>
        <color indexed="63"/>
      </bottom>
    </border>
    <border>
      <left>
        <color indexed="63"/>
      </left>
      <right style="thick">
        <color rgb="FF002060"/>
      </right>
      <top>
        <color indexed="63"/>
      </top>
      <bottom style="thick">
        <color rgb="FF00B0F0"/>
      </bottom>
    </border>
    <border>
      <left>
        <color indexed="63"/>
      </left>
      <right style="thick">
        <color rgb="FF002060"/>
      </right>
      <top style="thick">
        <color rgb="FFFF0000"/>
      </top>
      <bottom>
        <color indexed="63"/>
      </bottom>
    </border>
    <border>
      <left style="thin"/>
      <right>
        <color indexed="63"/>
      </right>
      <top style="thick">
        <color rgb="FF002060"/>
      </top>
      <bottom>
        <color indexed="63"/>
      </bottom>
    </border>
    <border>
      <left>
        <color indexed="63"/>
      </left>
      <right style="thin"/>
      <top style="thick">
        <color rgb="FF002060"/>
      </top>
      <bottom>
        <color indexed="63"/>
      </bottom>
    </border>
    <border>
      <left style="thick">
        <color rgb="FFFF0000"/>
      </left>
      <right style="thick">
        <color rgb="FFFF0000"/>
      </right>
      <top style="thick">
        <color rgb="FFFF0000"/>
      </top>
      <bottom>
        <color indexed="63"/>
      </bottom>
    </border>
    <border>
      <left style="thick">
        <color rgb="FFFF0000"/>
      </left>
      <right style="thick">
        <color rgb="FFFF0000"/>
      </right>
      <top>
        <color indexed="63"/>
      </top>
      <bottom>
        <color indexed="63"/>
      </bottom>
    </border>
    <border>
      <left style="thick">
        <color rgb="FFFF0000"/>
      </left>
      <right style="thick">
        <color rgb="FFFF0000"/>
      </right>
      <top>
        <color indexed="63"/>
      </top>
      <bottom style="thick">
        <color rgb="FFFF0000"/>
      </bottom>
    </border>
    <border>
      <left>
        <color indexed="63"/>
      </left>
      <right style="thin"/>
      <top style="thin"/>
      <bottom>
        <color indexed="63"/>
      </bottom>
    </border>
    <border>
      <left style="thick">
        <color rgb="FFFF0000"/>
      </left>
      <right style="thin"/>
      <top style="thick">
        <color rgb="FFFF0000"/>
      </top>
      <bottom>
        <color indexed="63"/>
      </bottom>
    </border>
    <border>
      <left style="thick">
        <color rgb="FFFF0000"/>
      </left>
      <right style="thin"/>
      <top>
        <color indexed="63"/>
      </top>
      <bottom>
        <color indexed="63"/>
      </bottom>
    </border>
    <border>
      <left style="thin"/>
      <right style="hair"/>
      <top style="hair"/>
      <bottom style="hair"/>
    </border>
    <border>
      <left style="thick">
        <color rgb="FF00B0F0"/>
      </left>
      <right style="thick">
        <color rgb="FFFF0000"/>
      </right>
      <top style="thick">
        <color rgb="FF00B0F0"/>
      </top>
      <bottom>
        <color indexed="63"/>
      </bottom>
    </border>
    <border>
      <left style="thick">
        <color rgb="FFFF0000"/>
      </left>
      <right style="thin"/>
      <top style="thick">
        <color rgb="FF00B0F0"/>
      </top>
      <bottom>
        <color indexed="63"/>
      </bottom>
    </border>
    <border>
      <left style="thick">
        <color rgb="FF00B0F0"/>
      </left>
      <right style="thick">
        <color rgb="FFFF0000"/>
      </right>
      <top>
        <color indexed="63"/>
      </top>
      <bottom>
        <color indexed="63"/>
      </bottom>
    </border>
    <border>
      <left style="thin"/>
      <right style="thin"/>
      <top style="thin"/>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style="thick">
        <color rgb="FF000000"/>
      </bottom>
    </border>
    <border>
      <left>
        <color indexed="63"/>
      </left>
      <right>
        <color indexed="63"/>
      </right>
      <top>
        <color indexed="63"/>
      </top>
      <bottom style="thick">
        <color rgb="FF000000"/>
      </bottom>
    </border>
    <border>
      <left style="thick"/>
      <right style="medium"/>
      <top style="thick"/>
      <bottom style="thick"/>
    </border>
    <border>
      <left>
        <color indexed="63"/>
      </left>
      <right style="thick"/>
      <top style="thick"/>
      <bottom style="thick"/>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style="medium"/>
    </border>
    <border>
      <left>
        <color indexed="63"/>
      </left>
      <right style="thick"/>
      <top>
        <color indexed="63"/>
      </top>
      <bottom style="medium"/>
    </border>
    <border>
      <left style="medium"/>
      <right style="medium"/>
      <top style="medium"/>
      <bottom style="medium"/>
    </border>
    <border>
      <left>
        <color indexed="63"/>
      </left>
      <right style="thick"/>
      <top>
        <color indexed="63"/>
      </top>
      <bottom style="thick"/>
    </border>
    <border>
      <left>
        <color indexed="63"/>
      </left>
      <right style="medium"/>
      <top>
        <color indexed="63"/>
      </top>
      <bottom style="thick"/>
    </border>
    <border>
      <left>
        <color indexed="63"/>
      </left>
      <right>
        <color indexed="63"/>
      </right>
      <top>
        <color indexed="63"/>
      </top>
      <bottom style="thick"/>
    </border>
    <border>
      <left style="medium"/>
      <right style="thick"/>
      <top style="medium"/>
      <bottom style="thick"/>
    </border>
    <border>
      <left style="medium"/>
      <right style="medium"/>
      <top style="thick"/>
      <bottom style="medium"/>
    </border>
    <border>
      <left>
        <color indexed="63"/>
      </left>
      <right>
        <color indexed="63"/>
      </right>
      <top style="thick"/>
      <bottom style="medium"/>
    </border>
    <border>
      <left style="medium"/>
      <right style="thick"/>
      <top style="thick"/>
      <bottom style="medium"/>
    </border>
    <border>
      <left style="medium"/>
      <right>
        <color indexed="63"/>
      </right>
      <top style="thick"/>
      <bottom style="medium"/>
    </border>
    <border>
      <left style="medium"/>
      <right>
        <color indexed="63"/>
      </right>
      <top style="medium"/>
      <bottom style="medium"/>
    </border>
    <border>
      <left style="medium"/>
      <right style="thick"/>
      <top style="medium"/>
      <bottom style="medium"/>
    </border>
    <border>
      <left style="medium"/>
      <right>
        <color indexed="63"/>
      </right>
      <top style="medium"/>
      <bottom style="thick"/>
    </border>
    <border>
      <left style="medium">
        <color rgb="FF000000"/>
      </left>
      <right>
        <color indexed="63"/>
      </right>
      <top style="thick">
        <color rgb="FF000000"/>
      </top>
      <bottom style="medium">
        <color rgb="FF000000"/>
      </bottom>
    </border>
    <border>
      <left style="medium">
        <color rgb="FF000000"/>
      </left>
      <right style="thick">
        <color rgb="FF000000"/>
      </right>
      <top style="thick">
        <color rgb="FF000000"/>
      </top>
      <bottom style="medium">
        <color rgb="FF000000"/>
      </bottom>
    </border>
    <border>
      <left style="medium">
        <color rgb="FF000000"/>
      </left>
      <right>
        <color indexed="63"/>
      </right>
      <top style="medium">
        <color rgb="FF000000"/>
      </top>
      <bottom style="thick">
        <color rgb="FF000000"/>
      </bottom>
    </border>
    <border>
      <left style="medium">
        <color rgb="FF000000"/>
      </left>
      <right style="thick">
        <color rgb="FF000000"/>
      </right>
      <top style="medium">
        <color rgb="FF000000"/>
      </top>
      <bottom style="thick">
        <color rgb="FF000000"/>
      </bottom>
    </border>
    <border>
      <left style="thick">
        <color rgb="FF000000"/>
      </left>
      <right style="medium">
        <color rgb="FF000000"/>
      </right>
      <top>
        <color indexed="63"/>
      </top>
      <bottom style="thick">
        <color rgb="FF000000"/>
      </bottom>
    </border>
    <border>
      <left style="medium"/>
      <right style="medium">
        <color rgb="FF000000"/>
      </right>
      <top style="medium"/>
      <bottom>
        <color indexed="63"/>
      </bottom>
    </border>
    <border>
      <left style="medium"/>
      <right style="medium">
        <color rgb="FF000000"/>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left style="hair"/>
      <right style="hair"/>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color indexed="63"/>
      </bottom>
    </border>
    <border>
      <left style="thin"/>
      <right style="thin"/>
      <top>
        <color indexed="63"/>
      </top>
      <bottom style="thin"/>
    </border>
    <border>
      <left style="thin"/>
      <right style="hair"/>
      <top>
        <color indexed="63"/>
      </top>
      <bottom style="hair"/>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color indexed="63"/>
      </right>
      <top style="thick">
        <color rgb="FF000000"/>
      </top>
      <bottom style="thick">
        <color rgb="FF000000"/>
      </bottom>
    </border>
    <border>
      <left style="medium">
        <color rgb="FF000000"/>
      </left>
      <right style="medium">
        <color rgb="FF000000"/>
      </right>
      <top style="medium"/>
      <bottom>
        <color indexed="63"/>
      </bottom>
    </border>
    <border>
      <left style="medium">
        <color rgb="FF000000"/>
      </left>
      <right style="medium">
        <color rgb="FF000000"/>
      </right>
      <top>
        <color indexed="63"/>
      </top>
      <bottom style="medium"/>
    </border>
    <border>
      <left style="thick">
        <color rgb="FF000000"/>
      </left>
      <right style="medium">
        <color rgb="FF000000"/>
      </right>
      <top style="thick">
        <color rgb="FF000000"/>
      </top>
      <bottom>
        <color indexed="63"/>
      </bottom>
    </border>
    <border>
      <left>
        <color indexed="63"/>
      </left>
      <right style="thick">
        <color rgb="FF000000"/>
      </right>
      <top style="thick">
        <color rgb="FF000000"/>
      </top>
      <bottom style="medium">
        <color rgb="FF000000"/>
      </bottom>
    </border>
    <border>
      <left style="medium">
        <color rgb="FF000000"/>
      </left>
      <right>
        <color indexed="63"/>
      </right>
      <top style="medium"/>
      <bottom>
        <color indexed="63"/>
      </bottom>
    </border>
    <border>
      <left style="medium">
        <color rgb="FF000000"/>
      </left>
      <right>
        <color indexed="63"/>
      </right>
      <top>
        <color indexed="63"/>
      </top>
      <bottom style="medium"/>
    </border>
    <border>
      <left>
        <color indexed="63"/>
      </left>
      <right style="thick">
        <color rgb="FF000000"/>
      </right>
      <top style="medium">
        <color rgb="FF000000"/>
      </top>
      <bottom style="thick">
        <color rgb="FF000000"/>
      </bottom>
    </border>
    <border>
      <left style="thick">
        <color rgb="FF000000"/>
      </left>
      <right style="medium">
        <color rgb="FF000000"/>
      </right>
      <top>
        <color indexed="63"/>
      </top>
      <bottom>
        <color indexed="63"/>
      </bottom>
    </border>
    <border>
      <left style="medium">
        <color rgb="FF000000"/>
      </left>
      <right>
        <color indexed="63"/>
      </right>
      <top style="medium">
        <color rgb="FF000000"/>
      </top>
      <bottom style="medium">
        <color rgb="FF000000"/>
      </bottom>
    </border>
    <border>
      <left>
        <color indexed="63"/>
      </left>
      <right style="thick">
        <color rgb="FF000000"/>
      </right>
      <top style="medium">
        <color rgb="FF000000"/>
      </top>
      <bottom style="medium">
        <color rgb="FF000000"/>
      </bottom>
    </border>
    <border>
      <left style="medium">
        <color rgb="FF000000"/>
      </left>
      <right>
        <color indexed="63"/>
      </right>
      <top style="thick">
        <color rgb="FF000000"/>
      </top>
      <bottom style="thick">
        <color rgb="FF000000"/>
      </bottom>
    </border>
    <border>
      <left>
        <color indexed="63"/>
      </left>
      <right style="thick">
        <color rgb="FF000000"/>
      </right>
      <top style="thick">
        <color rgb="FF000000"/>
      </top>
      <bottom style="thick">
        <color rgb="FF000000"/>
      </bottom>
    </border>
    <border>
      <left style="medium">
        <color rgb="FF000000"/>
      </left>
      <right style="medium">
        <color rgb="FF000000"/>
      </right>
      <top style="thick">
        <color rgb="FF000000"/>
      </top>
      <bottom>
        <color indexed="63"/>
      </bottom>
    </border>
    <border>
      <left style="medium">
        <color rgb="FF000000"/>
      </left>
      <right style="medium">
        <color rgb="FF000000"/>
      </right>
      <top>
        <color indexed="63"/>
      </top>
      <bottom style="thick">
        <color rgb="FF000000"/>
      </bottom>
    </border>
    <border>
      <left>
        <color indexed="63"/>
      </left>
      <right>
        <color indexed="63"/>
      </right>
      <top style="thick">
        <color rgb="FF000000"/>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29" borderId="0" applyNumberFormat="0" applyBorder="0" applyAlignment="0" applyProtection="0"/>
    <xf numFmtId="0" fontId="71" fillId="0" borderId="0">
      <alignment/>
      <protection/>
    </xf>
    <xf numFmtId="0" fontId="71"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330">
    <xf numFmtId="0" fontId="0" fillId="0" borderId="0" xfId="0" applyFont="1" applyAlignment="1">
      <alignment/>
    </xf>
    <xf numFmtId="0" fontId="71" fillId="0" borderId="0" xfId="0" applyFont="1" applyAlignment="1">
      <alignment/>
    </xf>
    <xf numFmtId="0" fontId="81" fillId="33" borderId="10" xfId="0" applyFont="1" applyFill="1" applyBorder="1" applyAlignment="1">
      <alignment horizontal="center" vertical="center"/>
    </xf>
    <xf numFmtId="0" fontId="81" fillId="33" borderId="11" xfId="0" applyFont="1" applyFill="1" applyBorder="1" applyAlignment="1">
      <alignment horizontal="center" vertical="center"/>
    </xf>
    <xf numFmtId="0" fontId="82" fillId="33" borderId="12" xfId="0" applyFont="1" applyFill="1" applyBorder="1" applyAlignment="1">
      <alignment horizontal="center" vertical="center"/>
    </xf>
    <xf numFmtId="0" fontId="82" fillId="33" borderId="13" xfId="0" applyFont="1" applyFill="1" applyBorder="1" applyAlignment="1">
      <alignment horizontal="center" vertical="center"/>
    </xf>
    <xf numFmtId="0" fontId="0" fillId="34" borderId="0" xfId="0" applyFill="1" applyAlignment="1">
      <alignment/>
    </xf>
    <xf numFmtId="0" fontId="2" fillId="34" borderId="0" xfId="0" applyFont="1" applyFill="1" applyAlignment="1">
      <alignment/>
    </xf>
    <xf numFmtId="0" fontId="3" fillId="34" borderId="0" xfId="0" applyFont="1" applyFill="1" applyAlignment="1">
      <alignment horizontal="centerContinuous"/>
    </xf>
    <xf numFmtId="0" fontId="0" fillId="34" borderId="0" xfId="0" applyFill="1" applyAlignment="1">
      <alignment horizontal="centerContinuous"/>
    </xf>
    <xf numFmtId="0" fontId="4" fillId="34" borderId="0" xfId="0" applyFont="1" applyFill="1" applyAlignment="1">
      <alignment horizontal="centerContinuous"/>
    </xf>
    <xf numFmtId="0" fontId="2" fillId="34" borderId="0" xfId="0" applyFont="1" applyFill="1" applyAlignment="1">
      <alignment horizontal="centerContinuous"/>
    </xf>
    <xf numFmtId="0" fontId="83" fillId="0" borderId="0" xfId="0" applyFont="1" applyAlignment="1">
      <alignment horizontal="left" vertic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71" fillId="0" borderId="17" xfId="0" applyFont="1" applyBorder="1" applyAlignment="1">
      <alignment/>
    </xf>
    <xf numFmtId="0" fontId="71" fillId="0" borderId="18"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71" fillId="0" borderId="0" xfId="0" applyFont="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71" fillId="0" borderId="29" xfId="0" applyFont="1" applyBorder="1" applyAlignment="1" applyProtection="1">
      <alignment horizontal="center" vertical="center"/>
      <protection locked="0"/>
    </xf>
    <xf numFmtId="0" fontId="71" fillId="0" borderId="12" xfId="0" applyFont="1" applyBorder="1" applyAlignment="1" applyProtection="1">
      <alignment horizontal="center" vertical="center"/>
      <protection locked="0"/>
    </xf>
    <xf numFmtId="0" fontId="71" fillId="0" borderId="30" xfId="0" applyFont="1" applyBorder="1" applyAlignment="1" applyProtection="1">
      <alignment horizontal="center" vertical="center"/>
      <protection locked="0"/>
    </xf>
    <xf numFmtId="0" fontId="71" fillId="0" borderId="31" xfId="0" applyFont="1" applyBorder="1" applyAlignment="1" applyProtection="1">
      <alignment horizontal="center" vertical="center"/>
      <protection locked="0"/>
    </xf>
    <xf numFmtId="0" fontId="71" fillId="0" borderId="32" xfId="0" applyFont="1" applyBorder="1" applyAlignment="1" applyProtection="1">
      <alignment horizontal="center" vertical="center"/>
      <protection locked="0"/>
    </xf>
    <xf numFmtId="0" fontId="71" fillId="0" borderId="33" xfId="0" applyFont="1" applyBorder="1" applyAlignment="1" applyProtection="1">
      <alignment horizontal="center" vertical="center"/>
      <protection locked="0"/>
    </xf>
    <xf numFmtId="0" fontId="71" fillId="0" borderId="34" xfId="0" applyFont="1" applyBorder="1" applyAlignment="1" applyProtection="1">
      <alignment horizontal="center" vertical="center"/>
      <protection locked="0"/>
    </xf>
    <xf numFmtId="0" fontId="84" fillId="0" borderId="0" xfId="0" applyFont="1" applyAlignment="1">
      <alignment/>
    </xf>
    <xf numFmtId="0" fontId="79" fillId="0" borderId="0" xfId="0" applyFont="1" applyBorder="1" applyAlignment="1">
      <alignment vertical="center"/>
    </xf>
    <xf numFmtId="0" fontId="0" fillId="0" borderId="35" xfId="0" applyBorder="1" applyAlignment="1">
      <alignment/>
    </xf>
    <xf numFmtId="0" fontId="0" fillId="0" borderId="36" xfId="0" applyBorder="1" applyAlignment="1">
      <alignment/>
    </xf>
    <xf numFmtId="0" fontId="85" fillId="0" borderId="0" xfId="0" applyFont="1" applyAlignment="1">
      <alignment horizontal="left" vertical="center"/>
    </xf>
    <xf numFmtId="0" fontId="71" fillId="0" borderId="37" xfId="0" applyFont="1" applyBorder="1" applyAlignment="1">
      <alignment/>
    </xf>
    <xf numFmtId="0" fontId="71" fillId="0" borderId="25" xfId="0" applyFont="1" applyBorder="1" applyAlignment="1">
      <alignment/>
    </xf>
    <xf numFmtId="0" fontId="0" fillId="0" borderId="38" xfId="0" applyBorder="1" applyAlignment="1">
      <alignment/>
    </xf>
    <xf numFmtId="0" fontId="0" fillId="0" borderId="39" xfId="0" applyBorder="1" applyAlignment="1">
      <alignment horizontal="center" vertical="center"/>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84" fillId="0" borderId="0" xfId="0" applyFont="1" applyBorder="1" applyAlignment="1">
      <alignment/>
    </xf>
    <xf numFmtId="0" fontId="0" fillId="0" borderId="43" xfId="0" applyBorder="1" applyAlignment="1">
      <alignment/>
    </xf>
    <xf numFmtId="0" fontId="86" fillId="0" borderId="29" xfId="0" applyFont="1" applyBorder="1" applyAlignment="1">
      <alignment horizontal="center" vertical="center" wrapText="1"/>
    </xf>
    <xf numFmtId="0" fontId="87" fillId="0" borderId="12" xfId="0" applyFont="1" applyBorder="1" applyAlignment="1">
      <alignment horizontal="center" vertical="center"/>
    </xf>
    <xf numFmtId="0" fontId="87" fillId="0" borderId="30" xfId="0" applyFont="1" applyBorder="1" applyAlignment="1">
      <alignment horizontal="center" vertical="center"/>
    </xf>
    <xf numFmtId="0" fontId="87" fillId="0" borderId="13" xfId="0" applyFont="1" applyBorder="1" applyAlignment="1">
      <alignment horizontal="center" vertical="center"/>
    </xf>
    <xf numFmtId="0" fontId="87" fillId="0" borderId="44" xfId="0" applyFont="1" applyBorder="1" applyAlignment="1">
      <alignment horizontal="center" vertical="center"/>
    </xf>
    <xf numFmtId="0" fontId="71" fillId="0" borderId="31" xfId="0" applyFont="1" applyBorder="1" applyAlignment="1" applyProtection="1">
      <alignment horizontal="center" vertical="center"/>
      <protection locked="0"/>
    </xf>
    <xf numFmtId="0" fontId="71" fillId="0" borderId="43" xfId="0" applyFont="1" applyBorder="1" applyAlignment="1">
      <alignment/>
    </xf>
    <xf numFmtId="0" fontId="0" fillId="0" borderId="45" xfId="0" applyBorder="1" applyAlignment="1">
      <alignment/>
    </xf>
    <xf numFmtId="0" fontId="84" fillId="0" borderId="46" xfId="0" applyFont="1" applyBorder="1" applyAlignment="1">
      <alignment/>
    </xf>
    <xf numFmtId="0" fontId="0" fillId="0" borderId="47" xfId="0" applyBorder="1" applyAlignment="1">
      <alignment/>
    </xf>
    <xf numFmtId="0" fontId="88" fillId="34" borderId="48" xfId="0" applyFont="1" applyFill="1" applyBorder="1" applyAlignment="1">
      <alignment horizontal="center" vertical="center"/>
    </xf>
    <xf numFmtId="0" fontId="87" fillId="34" borderId="10" xfId="0" applyFont="1" applyFill="1" applyBorder="1" applyAlignment="1">
      <alignment horizontal="center" vertical="center"/>
    </xf>
    <xf numFmtId="0" fontId="87" fillId="34" borderId="11" xfId="0" applyFont="1" applyFill="1" applyBorder="1" applyAlignment="1">
      <alignment horizontal="center" vertical="center"/>
    </xf>
    <xf numFmtId="0" fontId="86" fillId="34" borderId="29" xfId="0" applyFont="1" applyFill="1" applyBorder="1" applyAlignment="1">
      <alignment horizontal="center" vertical="center"/>
    </xf>
    <xf numFmtId="0" fontId="2" fillId="34" borderId="13" xfId="0" applyFont="1" applyFill="1" applyBorder="1" applyAlignment="1">
      <alignment/>
    </xf>
    <xf numFmtId="0" fontId="87" fillId="34" borderId="13" xfId="0" applyFont="1" applyFill="1" applyBorder="1" applyAlignment="1">
      <alignment/>
    </xf>
    <xf numFmtId="0" fontId="87" fillId="34" borderId="44" xfId="0" applyFont="1" applyFill="1" applyBorder="1" applyAlignment="1">
      <alignment/>
    </xf>
    <xf numFmtId="0" fontId="87" fillId="0" borderId="49" xfId="0" applyFont="1" applyBorder="1" applyAlignment="1">
      <alignment horizontal="center" vertical="center"/>
    </xf>
    <xf numFmtId="0" fontId="87" fillId="0" borderId="50" xfId="0" applyFont="1" applyBorder="1" applyAlignment="1">
      <alignment horizontal="center" vertical="center"/>
    </xf>
    <xf numFmtId="0" fontId="87" fillId="34" borderId="51" xfId="0" applyFont="1" applyFill="1" applyBorder="1" applyAlignment="1">
      <alignment horizontal="center" vertical="center"/>
    </xf>
    <xf numFmtId="0" fontId="2" fillId="34" borderId="50" xfId="0" applyFont="1" applyFill="1" applyBorder="1" applyAlignment="1">
      <alignment/>
    </xf>
    <xf numFmtId="0" fontId="89" fillId="0" borderId="44" xfId="0" applyFont="1" applyBorder="1" applyAlignment="1">
      <alignment horizontal="center" vertical="center"/>
    </xf>
    <xf numFmtId="0" fontId="89" fillId="34" borderId="11" xfId="0" applyFont="1" applyFill="1" applyBorder="1" applyAlignment="1">
      <alignment horizontal="center" vertical="center"/>
    </xf>
    <xf numFmtId="0" fontId="89" fillId="34" borderId="44" xfId="0" applyFont="1" applyFill="1" applyBorder="1" applyAlignment="1">
      <alignment vertical="center"/>
    </xf>
    <xf numFmtId="0" fontId="87" fillId="0" borderId="52" xfId="0" applyFont="1" applyBorder="1" applyAlignment="1">
      <alignment horizontal="center" vertical="center"/>
    </xf>
    <xf numFmtId="0" fontId="87" fillId="0" borderId="53" xfId="0" applyFont="1" applyBorder="1" applyAlignment="1">
      <alignment horizontal="center" vertical="center"/>
    </xf>
    <xf numFmtId="0" fontId="87" fillId="0" borderId="54" xfId="0" applyFont="1" applyBorder="1" applyAlignment="1">
      <alignment horizontal="center" vertical="center"/>
    </xf>
    <xf numFmtId="0" fontId="88" fillId="34" borderId="55" xfId="0" applyFont="1" applyFill="1" applyBorder="1" applyAlignment="1">
      <alignment horizontal="center" vertical="center"/>
    </xf>
    <xf numFmtId="0" fontId="88" fillId="34" borderId="55" xfId="0" applyFont="1" applyFill="1" applyBorder="1" applyAlignment="1">
      <alignment horizontal="center" vertical="center" wrapText="1"/>
    </xf>
    <xf numFmtId="0" fontId="0" fillId="0" borderId="56" xfId="0" applyBorder="1" applyAlignment="1">
      <alignment/>
    </xf>
    <xf numFmtId="0" fontId="71" fillId="0" borderId="57" xfId="0" applyFont="1" applyBorder="1" applyAlignment="1">
      <alignment/>
    </xf>
    <xf numFmtId="0" fontId="71" fillId="0" borderId="35" xfId="0" applyFont="1"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71" fillId="0" borderId="60" xfId="0" applyFont="1" applyBorder="1" applyAlignment="1">
      <alignment/>
    </xf>
    <xf numFmtId="0" fontId="71" fillId="0" borderId="61" xfId="0" applyFont="1" applyBorder="1" applyAlignment="1">
      <alignment/>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71" fillId="0" borderId="24" xfId="0" applyFont="1" applyBorder="1" applyAlignment="1">
      <alignment/>
    </xf>
    <xf numFmtId="0" fontId="71" fillId="0" borderId="23" xfId="0" applyFont="1" applyBorder="1" applyAlignment="1">
      <alignment/>
    </xf>
    <xf numFmtId="0" fontId="0" fillId="0" borderId="65" xfId="0" applyBorder="1" applyAlignment="1">
      <alignment/>
    </xf>
    <xf numFmtId="0" fontId="0" fillId="0" borderId="66" xfId="0" applyBorder="1" applyAlignment="1">
      <alignment/>
    </xf>
    <xf numFmtId="0" fontId="71" fillId="0" borderId="67" xfId="0" applyFont="1" applyBorder="1" applyAlignment="1">
      <alignment/>
    </xf>
    <xf numFmtId="0" fontId="90" fillId="0" borderId="0" xfId="0" applyFont="1" applyAlignment="1">
      <alignment/>
    </xf>
    <xf numFmtId="0" fontId="90" fillId="0" borderId="68" xfId="0" applyFont="1" applyBorder="1" applyAlignment="1">
      <alignment vertical="top"/>
    </xf>
    <xf numFmtId="0" fontId="0" fillId="0" borderId="69" xfId="0" applyBorder="1" applyAlignment="1">
      <alignment/>
    </xf>
    <xf numFmtId="0" fontId="0" fillId="0" borderId="70" xfId="0" applyBorder="1" applyAlignment="1">
      <alignment/>
    </xf>
    <xf numFmtId="0" fontId="91" fillId="33" borderId="48" xfId="0" applyFont="1" applyFill="1" applyBorder="1" applyAlignment="1">
      <alignment horizontal="center" vertical="center"/>
    </xf>
    <xf numFmtId="0" fontId="91" fillId="33" borderId="71" xfId="0" applyFont="1" applyFill="1" applyBorder="1" applyAlignment="1">
      <alignment horizontal="center" vertical="center"/>
    </xf>
    <xf numFmtId="0" fontId="92" fillId="33" borderId="55" xfId="0" applyFont="1" applyFill="1" applyBorder="1" applyAlignment="1">
      <alignment horizontal="center" vertical="center"/>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93" fillId="0" borderId="0" xfId="0" applyFont="1" applyBorder="1" applyAlignment="1" applyProtection="1">
      <alignment vertical="center"/>
      <protection/>
    </xf>
    <xf numFmtId="14" fontId="94" fillId="8" borderId="0" xfId="0" applyNumberFormat="1" applyFont="1" applyFill="1" applyAlignment="1">
      <alignment horizontal="center" vertical="center"/>
    </xf>
    <xf numFmtId="0" fontId="45" fillId="0" borderId="55" xfId="0" applyFont="1" applyFill="1" applyBorder="1" applyAlignment="1">
      <alignment horizontal="center" vertical="center"/>
    </xf>
    <xf numFmtId="14" fontId="45" fillId="0" borderId="55" xfId="0" applyNumberFormat="1" applyFont="1" applyFill="1" applyBorder="1" applyAlignment="1">
      <alignment horizontal="center" vertical="center"/>
    </xf>
    <xf numFmtId="0" fontId="84" fillId="0" borderId="55" xfId="0" applyFont="1" applyFill="1" applyBorder="1" applyAlignment="1">
      <alignment horizontal="center" vertical="center"/>
    </xf>
    <xf numFmtId="0" fontId="95" fillId="0" borderId="0" xfId="0" applyFont="1" applyAlignment="1">
      <alignment/>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4" fillId="34" borderId="55" xfId="52" applyFont="1" applyFill="1" applyBorder="1" applyAlignment="1">
      <alignment horizontal="center" vertical="center"/>
      <protection/>
    </xf>
    <xf numFmtId="0" fontId="84" fillId="0" borderId="55" xfId="0" applyFont="1" applyBorder="1" applyAlignment="1">
      <alignment horizontal="center" vertical="center"/>
    </xf>
    <xf numFmtId="0" fontId="0" fillId="0" borderId="0" xfId="0" applyAlignment="1">
      <alignment horizontal="center" vertical="center"/>
    </xf>
    <xf numFmtId="0" fontId="84" fillId="0" borderId="0" xfId="0" applyFont="1" applyAlignment="1">
      <alignment horizontal="center" vertical="center"/>
    </xf>
    <xf numFmtId="0" fontId="95" fillId="0" borderId="0" xfId="0" applyFont="1" applyAlignment="1">
      <alignment horizontal="center" vertical="center"/>
    </xf>
    <xf numFmtId="0" fontId="94" fillId="8" borderId="0" xfId="0" applyFont="1" applyFill="1" applyAlignment="1">
      <alignment horizontal="center" vertical="center"/>
    </xf>
    <xf numFmtId="0" fontId="96" fillId="0" borderId="55" xfId="0" applyFont="1" applyBorder="1" applyAlignment="1" applyProtection="1">
      <alignment horizontal="center" vertical="center"/>
      <protection locked="0"/>
    </xf>
    <xf numFmtId="0" fontId="0" fillId="0" borderId="0" xfId="0" applyAlignment="1">
      <alignment horizontal="center"/>
    </xf>
    <xf numFmtId="0" fontId="8" fillId="33" borderId="55" xfId="0" applyFont="1" applyFill="1" applyBorder="1" applyAlignment="1">
      <alignment horizontal="center" vertical="center"/>
    </xf>
    <xf numFmtId="0" fontId="0" fillId="30" borderId="55" xfId="0" applyNumberFormat="1" applyFill="1" applyBorder="1" applyAlignment="1" applyProtection="1">
      <alignment horizontal="center" vertical="center"/>
      <protection locked="0"/>
    </xf>
    <xf numFmtId="0" fontId="9" fillId="0" borderId="0" xfId="0" applyFont="1" applyBorder="1" applyAlignment="1">
      <alignment vertical="center"/>
    </xf>
    <xf numFmtId="0" fontId="0" fillId="0" borderId="0" xfId="0" applyAlignment="1">
      <alignment horizontal="left"/>
    </xf>
    <xf numFmtId="0" fontId="97" fillId="0" borderId="0" xfId="0" applyFont="1" applyBorder="1" applyAlignment="1">
      <alignment vertical="center"/>
    </xf>
    <xf numFmtId="0" fontId="98" fillId="35" borderId="55" xfId="0" applyFont="1" applyFill="1" applyBorder="1" applyAlignment="1" applyProtection="1">
      <alignment horizontal="center" vertical="center" wrapText="1"/>
      <protection/>
    </xf>
    <xf numFmtId="2" fontId="98" fillId="35" borderId="55" xfId="0" applyNumberFormat="1" applyFont="1" applyFill="1" applyBorder="1" applyAlignment="1" applyProtection="1">
      <alignment horizontal="center" vertical="center" wrapText="1"/>
      <protection/>
    </xf>
    <xf numFmtId="0" fontId="98" fillId="35" borderId="55" xfId="0" applyFont="1" applyFill="1" applyBorder="1" applyAlignment="1" applyProtection="1">
      <alignment horizontal="center" vertical="center" wrapText="1"/>
      <protection locked="0"/>
    </xf>
    <xf numFmtId="2" fontId="98" fillId="35" borderId="55" xfId="0" applyNumberFormat="1" applyFont="1" applyFill="1" applyBorder="1" applyAlignment="1" applyProtection="1">
      <alignment horizontal="center" vertical="center" wrapText="1"/>
      <protection locked="0"/>
    </xf>
    <xf numFmtId="0" fontId="0" fillId="33" borderId="55" xfId="0" applyFill="1" applyBorder="1" applyAlignment="1">
      <alignment horizontal="center" vertical="center"/>
    </xf>
    <xf numFmtId="0" fontId="96" fillId="0" borderId="55" xfId="0" applyFont="1" applyBorder="1" applyAlignment="1" applyProtection="1">
      <alignment horizontal="center"/>
      <protection locked="0"/>
    </xf>
    <xf numFmtId="0" fontId="99" fillId="34" borderId="55" xfId="0" applyFont="1" applyFill="1" applyBorder="1" applyAlignment="1" applyProtection="1">
      <alignment horizontal="center" vertical="center" wrapText="1"/>
      <protection locked="0"/>
    </xf>
    <xf numFmtId="2" fontId="99" fillId="34" borderId="55" xfId="0" applyNumberFormat="1" applyFont="1" applyFill="1" applyBorder="1" applyAlignment="1" applyProtection="1">
      <alignment horizontal="center" vertical="center" wrapText="1"/>
      <protection locked="0"/>
    </xf>
    <xf numFmtId="49" fontId="100" fillId="0" borderId="55" xfId="0" applyNumberFormat="1" applyFont="1" applyBorder="1" applyAlignment="1" applyProtection="1">
      <alignment horizontal="center" vertical="center"/>
      <protection locked="0"/>
    </xf>
    <xf numFmtId="0" fontId="85" fillId="0" borderId="0" xfId="0" applyFont="1" applyAlignment="1" applyProtection="1">
      <alignment horizontal="left" vertical="center"/>
      <protection/>
    </xf>
    <xf numFmtId="0" fontId="8" fillId="33" borderId="55" xfId="0" applyFont="1" applyFill="1" applyBorder="1" applyAlignment="1" applyProtection="1">
      <alignment horizontal="center" vertical="center"/>
      <protection/>
    </xf>
    <xf numFmtId="0" fontId="0" fillId="0" borderId="0" xfId="0" applyAlignment="1" applyProtection="1">
      <alignment/>
      <protection/>
    </xf>
    <xf numFmtId="0" fontId="0" fillId="33" borderId="55"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0" fontId="101" fillId="0" borderId="55" xfId="0" applyFont="1" applyBorder="1" applyAlignment="1" applyProtection="1">
      <alignment horizontal="center" vertical="center"/>
      <protection/>
    </xf>
    <xf numFmtId="0" fontId="102" fillId="2" borderId="0" xfId="0" applyFont="1" applyFill="1" applyBorder="1" applyAlignment="1">
      <alignment horizontal="center"/>
    </xf>
    <xf numFmtId="14" fontId="45" fillId="0" borderId="0" xfId="0" applyNumberFormat="1" applyFont="1" applyFill="1" applyBorder="1" applyAlignment="1">
      <alignment horizontal="center" vertical="center"/>
    </xf>
    <xf numFmtId="0" fontId="79" fillId="36" borderId="75" xfId="0" applyFont="1" applyFill="1" applyBorder="1" applyAlignment="1" applyProtection="1">
      <alignment horizontal="center" vertical="center" wrapText="1"/>
      <protection/>
    </xf>
    <xf numFmtId="0" fontId="79" fillId="36" borderId="55" xfId="0" applyFont="1" applyFill="1" applyBorder="1" applyAlignment="1" applyProtection="1">
      <alignment horizontal="center" vertical="center" wrapText="1"/>
      <protection/>
    </xf>
    <xf numFmtId="2" fontId="79" fillId="36" borderId="55" xfId="0" applyNumberFormat="1" applyFont="1" applyFill="1" applyBorder="1" applyAlignment="1" applyProtection="1">
      <alignment horizontal="center" vertical="center" wrapText="1"/>
      <protection/>
    </xf>
    <xf numFmtId="0" fontId="96" fillId="0" borderId="55" xfId="0" applyFont="1" applyBorder="1" applyAlignment="1" applyProtection="1">
      <alignment horizontal="center" vertical="center"/>
      <protection/>
    </xf>
    <xf numFmtId="0" fontId="100" fillId="34" borderId="55" xfId="0" applyFont="1" applyFill="1" applyBorder="1" applyAlignment="1" applyProtection="1">
      <alignment horizontal="center" vertical="center" wrapText="1"/>
      <protection/>
    </xf>
    <xf numFmtId="168" fontId="100" fillId="34" borderId="55" xfId="0" applyNumberFormat="1" applyFont="1" applyFill="1" applyBorder="1" applyAlignment="1" applyProtection="1">
      <alignment horizontal="center" vertical="center" wrapText="1"/>
      <protection/>
    </xf>
    <xf numFmtId="0" fontId="0" fillId="0" borderId="0" xfId="0" applyFont="1" applyAlignment="1" applyProtection="1">
      <alignment/>
      <protection/>
    </xf>
    <xf numFmtId="0" fontId="97" fillId="0" borderId="0" xfId="0" applyFont="1" applyBorder="1" applyAlignment="1" applyProtection="1">
      <alignment vertical="center"/>
      <protection/>
    </xf>
    <xf numFmtId="0" fontId="0" fillId="0" borderId="0" xfId="0" applyAlignment="1" applyProtection="1">
      <alignment/>
      <protection/>
    </xf>
    <xf numFmtId="0" fontId="100" fillId="0" borderId="75" xfId="0" applyFont="1" applyBorder="1" applyAlignment="1">
      <alignment horizontal="center" vertical="center"/>
    </xf>
    <xf numFmtId="0" fontId="103" fillId="0" borderId="0" xfId="0" applyFont="1" applyBorder="1" applyAlignment="1">
      <alignment vertical="center"/>
    </xf>
    <xf numFmtId="0" fontId="103" fillId="0" borderId="0" xfId="0" applyFont="1" applyBorder="1" applyAlignment="1">
      <alignment/>
    </xf>
    <xf numFmtId="0" fontId="0" fillId="0" borderId="55" xfId="0" applyBorder="1" applyAlignment="1" applyProtection="1">
      <alignment horizontal="center" vertical="center"/>
      <protection locked="0"/>
    </xf>
    <xf numFmtId="2" fontId="0" fillId="0" borderId="55" xfId="0" applyNumberFormat="1" applyBorder="1" applyAlignment="1" applyProtection="1">
      <alignment horizontal="center" vertical="center"/>
      <protection locked="0"/>
    </xf>
    <xf numFmtId="0" fontId="104" fillId="37" borderId="76" xfId="0" applyFont="1" applyFill="1" applyBorder="1" applyAlignment="1">
      <alignment horizontal="center" vertical="center"/>
    </xf>
    <xf numFmtId="0" fontId="105" fillId="37" borderId="76" xfId="0" applyFont="1" applyFill="1" applyBorder="1" applyAlignment="1">
      <alignment horizontal="center" vertical="center"/>
    </xf>
    <xf numFmtId="0" fontId="104" fillId="37" borderId="77" xfId="0" applyFont="1" applyFill="1" applyBorder="1" applyAlignment="1">
      <alignment horizontal="center" vertical="center"/>
    </xf>
    <xf numFmtId="0" fontId="105" fillId="37" borderId="77" xfId="0" applyFont="1" applyFill="1" applyBorder="1" applyAlignment="1">
      <alignment horizontal="center" vertical="center"/>
    </xf>
    <xf numFmtId="0" fontId="0" fillId="37" borderId="78" xfId="0" applyFill="1" applyBorder="1" applyAlignment="1">
      <alignment/>
    </xf>
    <xf numFmtId="0" fontId="106" fillId="37" borderId="79" xfId="0" applyFont="1" applyFill="1" applyBorder="1" applyAlignment="1">
      <alignment horizontal="center" vertical="center"/>
    </xf>
    <xf numFmtId="0" fontId="106" fillId="37" borderId="80" xfId="0" applyFont="1" applyFill="1" applyBorder="1" applyAlignment="1">
      <alignment horizontal="center" vertical="center"/>
    </xf>
    <xf numFmtId="0" fontId="105" fillId="37" borderId="81" xfId="0" applyFont="1" applyFill="1" applyBorder="1" applyAlignment="1">
      <alignment horizontal="center" vertical="center"/>
    </xf>
    <xf numFmtId="0" fontId="105" fillId="37" borderId="82" xfId="0" applyFont="1" applyFill="1" applyBorder="1" applyAlignment="1">
      <alignment horizontal="center" vertical="center"/>
    </xf>
    <xf numFmtId="0" fontId="107" fillId="37" borderId="83" xfId="0" applyFont="1" applyFill="1" applyBorder="1" applyAlignment="1">
      <alignment horizontal="center" vertical="center"/>
    </xf>
    <xf numFmtId="0" fontId="107" fillId="37" borderId="84" xfId="0" applyFont="1" applyFill="1" applyBorder="1" applyAlignment="1">
      <alignment horizontal="center" vertical="center"/>
    </xf>
    <xf numFmtId="0" fontId="107" fillId="37" borderId="85" xfId="0" applyFont="1" applyFill="1" applyBorder="1" applyAlignment="1">
      <alignment horizontal="center" vertical="center"/>
    </xf>
    <xf numFmtId="0" fontId="107" fillId="37" borderId="86" xfId="0" applyFont="1" applyFill="1" applyBorder="1" applyAlignment="1">
      <alignment horizontal="center" vertical="center"/>
    </xf>
    <xf numFmtId="0" fontId="105" fillId="37" borderId="87" xfId="0" applyFont="1" applyFill="1" applyBorder="1" applyAlignment="1">
      <alignment horizontal="center" vertical="center"/>
    </xf>
    <xf numFmtId="0" fontId="105" fillId="37" borderId="88" xfId="0" applyFont="1" applyFill="1" applyBorder="1" applyAlignment="1">
      <alignment horizontal="center" vertical="center"/>
    </xf>
    <xf numFmtId="0" fontId="107" fillId="37" borderId="89" xfId="0" applyFont="1" applyFill="1" applyBorder="1" applyAlignment="1">
      <alignment horizontal="center" vertical="center"/>
    </xf>
    <xf numFmtId="0" fontId="105" fillId="0" borderId="0" xfId="0" applyFont="1" applyAlignment="1">
      <alignment horizontal="center" vertical="center"/>
    </xf>
    <xf numFmtId="0" fontId="107" fillId="37" borderId="90" xfId="0" applyFont="1" applyFill="1" applyBorder="1" applyAlignment="1">
      <alignment horizontal="center" vertical="center"/>
    </xf>
    <xf numFmtId="0" fontId="105" fillId="37" borderId="90" xfId="0" applyFont="1" applyFill="1" applyBorder="1" applyAlignment="1">
      <alignment horizontal="center" vertical="center"/>
    </xf>
    <xf numFmtId="0" fontId="105" fillId="37" borderId="91" xfId="0" applyFont="1" applyFill="1" applyBorder="1" applyAlignment="1">
      <alignment horizontal="center" vertical="center"/>
    </xf>
    <xf numFmtId="0" fontId="107" fillId="37" borderId="92" xfId="0" applyFont="1" applyFill="1" applyBorder="1" applyAlignment="1">
      <alignment horizontal="center" vertical="center"/>
    </xf>
    <xf numFmtId="0" fontId="107" fillId="37" borderId="93" xfId="0" applyFont="1" applyFill="1" applyBorder="1" applyAlignment="1">
      <alignment horizontal="center" vertical="center"/>
    </xf>
    <xf numFmtId="0" fontId="107" fillId="37" borderId="94" xfId="0" applyFont="1" applyFill="1" applyBorder="1" applyAlignment="1">
      <alignment horizontal="center" vertical="center"/>
    </xf>
    <xf numFmtId="0" fontId="107" fillId="37" borderId="95" xfId="0" applyFont="1" applyFill="1" applyBorder="1" applyAlignment="1">
      <alignment horizontal="center" vertical="center"/>
    </xf>
    <xf numFmtId="0" fontId="107" fillId="37" borderId="96" xfId="0" applyFont="1" applyFill="1" applyBorder="1" applyAlignment="1">
      <alignment horizontal="center" vertical="center"/>
    </xf>
    <xf numFmtId="0" fontId="105" fillId="0" borderId="89" xfId="0" applyFont="1" applyBorder="1" applyAlignment="1">
      <alignment horizontal="center" vertical="center"/>
    </xf>
    <xf numFmtId="0" fontId="0" fillId="37" borderId="78" xfId="0" applyFill="1" applyBorder="1" applyAlignment="1">
      <alignment horizontal="center" vertical="center"/>
    </xf>
    <xf numFmtId="0" fontId="105" fillId="37" borderId="97" xfId="0" applyFont="1" applyFill="1" applyBorder="1" applyAlignment="1">
      <alignment horizontal="center" vertical="center"/>
    </xf>
    <xf numFmtId="0" fontId="107" fillId="37" borderId="98" xfId="0" applyFont="1" applyFill="1" applyBorder="1" applyAlignment="1">
      <alignment horizontal="center" vertical="center"/>
    </xf>
    <xf numFmtId="0" fontId="104" fillId="37" borderId="99" xfId="0" applyFont="1" applyFill="1" applyBorder="1" applyAlignment="1">
      <alignment horizontal="center" vertical="center"/>
    </xf>
    <xf numFmtId="0" fontId="104" fillId="37" borderId="100" xfId="0" applyFont="1" applyFill="1" applyBorder="1" applyAlignment="1">
      <alignment horizontal="center" vertical="center"/>
    </xf>
    <xf numFmtId="0" fontId="104" fillId="37" borderId="101" xfId="0" applyFont="1" applyFill="1" applyBorder="1" applyAlignment="1">
      <alignment horizontal="center" vertical="center"/>
    </xf>
    <xf numFmtId="0" fontId="0" fillId="37" borderId="88" xfId="0" applyFill="1" applyBorder="1" applyAlignment="1">
      <alignment horizontal="center" vertical="center"/>
    </xf>
    <xf numFmtId="0" fontId="106" fillId="37" borderId="102" xfId="0" applyFont="1" applyFill="1" applyBorder="1" applyAlignment="1">
      <alignment horizontal="center" vertical="center"/>
    </xf>
    <xf numFmtId="0" fontId="106" fillId="37" borderId="103" xfId="0" applyFont="1" applyFill="1" applyBorder="1" applyAlignment="1">
      <alignment horizontal="center" vertical="center"/>
    </xf>
    <xf numFmtId="0" fontId="108" fillId="34" borderId="104" xfId="0" applyFont="1" applyFill="1" applyBorder="1" applyAlignment="1">
      <alignment horizontal="center" vertical="center"/>
    </xf>
    <xf numFmtId="0" fontId="108" fillId="34" borderId="105" xfId="0" applyFont="1" applyFill="1" applyBorder="1" applyAlignment="1">
      <alignment horizontal="center" vertical="center"/>
    </xf>
    <xf numFmtId="0" fontId="108" fillId="34" borderId="106" xfId="0" applyFont="1" applyFill="1" applyBorder="1" applyAlignment="1">
      <alignment horizontal="center" vertical="center"/>
    </xf>
    <xf numFmtId="0" fontId="109" fillId="0" borderId="107" xfId="0" applyFont="1" applyBorder="1" applyAlignment="1">
      <alignment horizontal="center" vertical="center" wrapText="1"/>
    </xf>
    <xf numFmtId="0" fontId="109" fillId="0" borderId="36" xfId="0" applyFont="1" applyBorder="1" applyAlignment="1">
      <alignment horizontal="center" vertical="center" wrapText="1"/>
    </xf>
    <xf numFmtId="0" fontId="109" fillId="0" borderId="68" xfId="0" applyFont="1" applyBorder="1" applyAlignment="1">
      <alignment horizontal="center" vertical="center" wrapText="1"/>
    </xf>
    <xf numFmtId="0" fontId="109" fillId="0" borderId="108" xfId="0" applyFont="1" applyBorder="1" applyAlignment="1">
      <alignment horizontal="center" vertical="center" wrapText="1"/>
    </xf>
    <xf numFmtId="0" fontId="109" fillId="0" borderId="46" xfId="0" applyFont="1" applyBorder="1" applyAlignment="1">
      <alignment horizontal="center" vertical="center" wrapText="1"/>
    </xf>
    <xf numFmtId="0" fontId="109" fillId="0" borderId="109" xfId="0" applyFont="1" applyBorder="1" applyAlignment="1">
      <alignment horizontal="center" vertical="center" wrapText="1"/>
    </xf>
    <xf numFmtId="0" fontId="109" fillId="34" borderId="107" xfId="0" applyFont="1" applyFill="1" applyBorder="1" applyAlignment="1">
      <alignment horizontal="center" vertical="center" wrapText="1"/>
    </xf>
    <xf numFmtId="0" fontId="109" fillId="34" borderId="36" xfId="0" applyFont="1" applyFill="1" applyBorder="1" applyAlignment="1">
      <alignment horizontal="center" vertical="center" wrapText="1"/>
    </xf>
    <xf numFmtId="0" fontId="109" fillId="34" borderId="68" xfId="0" applyFont="1" applyFill="1" applyBorder="1" applyAlignment="1">
      <alignment horizontal="center" vertical="center" wrapText="1"/>
    </xf>
    <xf numFmtId="0" fontId="109" fillId="34" borderId="25" xfId="0" applyFont="1" applyFill="1" applyBorder="1" applyAlignment="1">
      <alignment horizontal="center" vertical="center" wrapText="1"/>
    </xf>
    <xf numFmtId="0" fontId="109" fillId="34" borderId="0" xfId="0" applyFont="1" applyFill="1" applyBorder="1" applyAlignment="1">
      <alignment horizontal="center" vertical="center" wrapText="1"/>
    </xf>
    <xf numFmtId="0" fontId="109" fillId="34" borderId="35" xfId="0" applyFont="1" applyFill="1" applyBorder="1" applyAlignment="1">
      <alignment horizontal="center" vertical="center" wrapText="1"/>
    </xf>
    <xf numFmtId="0" fontId="109" fillId="34" borderId="108" xfId="0" applyFont="1" applyFill="1" applyBorder="1" applyAlignment="1">
      <alignment horizontal="center" vertical="center" wrapText="1"/>
    </xf>
    <xf numFmtId="0" fontId="109" fillId="34" borderId="46" xfId="0" applyFont="1" applyFill="1" applyBorder="1" applyAlignment="1">
      <alignment horizontal="center" vertical="center" wrapText="1"/>
    </xf>
    <xf numFmtId="0" fontId="109" fillId="34" borderId="109" xfId="0" applyFont="1" applyFill="1" applyBorder="1" applyAlignment="1">
      <alignment horizontal="center" vertical="center" wrapText="1"/>
    </xf>
    <xf numFmtId="14" fontId="0" fillId="30" borderId="104" xfId="0" applyNumberFormat="1" applyFill="1" applyBorder="1" applyAlignment="1" applyProtection="1">
      <alignment horizontal="center" vertical="center"/>
      <protection locked="0"/>
    </xf>
    <xf numFmtId="14" fontId="0" fillId="30" borderId="106" xfId="0" applyNumberFormat="1" applyFill="1" applyBorder="1" applyAlignment="1" applyProtection="1">
      <alignment horizontal="center" vertical="center"/>
      <protection locked="0"/>
    </xf>
    <xf numFmtId="0" fontId="110" fillId="0" borderId="107" xfId="0" applyFont="1" applyBorder="1" applyAlignment="1">
      <alignment horizontal="center" vertical="center"/>
    </xf>
    <xf numFmtId="0" fontId="110" fillId="0" borderId="36" xfId="0" applyFont="1" applyBorder="1" applyAlignment="1">
      <alignment horizontal="center" vertical="center"/>
    </xf>
    <xf numFmtId="0" fontId="110" fillId="0" borderId="68" xfId="0" applyFont="1" applyBorder="1" applyAlignment="1">
      <alignment horizontal="center" vertical="center"/>
    </xf>
    <xf numFmtId="0" fontId="110" fillId="0" borderId="108" xfId="0" applyFont="1" applyBorder="1" applyAlignment="1">
      <alignment horizontal="center" vertical="center"/>
    </xf>
    <xf numFmtId="0" fontId="110" fillId="0" borderId="46" xfId="0" applyFont="1" applyBorder="1" applyAlignment="1">
      <alignment horizontal="center" vertical="center"/>
    </xf>
    <xf numFmtId="0" fontId="110" fillId="0" borderId="109" xfId="0" applyFont="1" applyBorder="1" applyAlignment="1">
      <alignment horizontal="center" vertical="center"/>
    </xf>
    <xf numFmtId="0" fontId="111" fillId="30" borderId="104" xfId="0" applyFont="1" applyFill="1" applyBorder="1" applyAlignment="1">
      <alignment horizontal="center" vertical="center"/>
    </xf>
    <xf numFmtId="0" fontId="111" fillId="30" borderId="105" xfId="0" applyFont="1" applyFill="1" applyBorder="1" applyAlignment="1">
      <alignment horizontal="center" vertical="center"/>
    </xf>
    <xf numFmtId="0" fontId="111" fillId="30" borderId="106" xfId="0" applyFont="1" applyFill="1" applyBorder="1" applyAlignment="1">
      <alignment horizontal="center" vertical="center"/>
    </xf>
    <xf numFmtId="0" fontId="8" fillId="33" borderId="55" xfId="0" applyFont="1" applyFill="1" applyBorder="1" applyAlignment="1">
      <alignment horizontal="center" vertical="center"/>
    </xf>
    <xf numFmtId="0" fontId="9" fillId="0" borderId="0" xfId="0" applyFont="1" applyBorder="1" applyAlignment="1">
      <alignment horizontal="center" vertical="center"/>
    </xf>
    <xf numFmtId="0" fontId="97" fillId="0" borderId="107" xfId="0" applyFont="1" applyBorder="1" applyAlignment="1">
      <alignment horizontal="center" vertical="center"/>
    </xf>
    <xf numFmtId="0" fontId="97" fillId="0" borderId="36" xfId="0" applyFont="1" applyBorder="1" applyAlignment="1">
      <alignment horizontal="center" vertical="center"/>
    </xf>
    <xf numFmtId="0" fontId="97" fillId="0" borderId="68" xfId="0" applyFont="1" applyBorder="1" applyAlignment="1">
      <alignment horizontal="center" vertical="center"/>
    </xf>
    <xf numFmtId="0" fontId="97" fillId="0" borderId="108" xfId="0" applyFont="1" applyBorder="1" applyAlignment="1">
      <alignment horizontal="center" vertical="center"/>
    </xf>
    <xf numFmtId="0" fontId="97" fillId="0" borderId="46" xfId="0" applyFont="1" applyBorder="1" applyAlignment="1">
      <alignment horizontal="center" vertical="center"/>
    </xf>
    <xf numFmtId="0" fontId="97" fillId="0" borderId="109" xfId="0" applyFont="1" applyBorder="1" applyAlignment="1">
      <alignment horizontal="center" vertical="center"/>
    </xf>
    <xf numFmtId="0" fontId="112" fillId="34" borderId="0" xfId="0" applyFont="1" applyFill="1" applyBorder="1" applyAlignment="1" applyProtection="1">
      <alignment horizontal="center" vertical="center"/>
      <protection/>
    </xf>
    <xf numFmtId="0" fontId="96" fillId="0" borderId="104" xfId="0" applyFont="1" applyBorder="1" applyAlignment="1" applyProtection="1">
      <alignment horizontal="center" vertical="center"/>
      <protection/>
    </xf>
    <xf numFmtId="0" fontId="96" fillId="0" borderId="106" xfId="0" applyFont="1" applyBorder="1" applyAlignment="1" applyProtection="1">
      <alignment horizontal="center" vertical="center"/>
      <protection/>
    </xf>
    <xf numFmtId="14" fontId="0" fillId="33" borderId="55" xfId="0" applyNumberFormat="1" applyFill="1" applyBorder="1" applyAlignment="1" applyProtection="1">
      <alignment horizontal="center" vertical="center"/>
      <protection/>
    </xf>
    <xf numFmtId="0" fontId="8" fillId="33" borderId="55" xfId="0" applyFont="1" applyFill="1" applyBorder="1" applyAlignment="1" applyProtection="1">
      <alignment horizontal="center" vertical="center"/>
      <protection/>
    </xf>
    <xf numFmtId="0" fontId="0" fillId="33" borderId="55" xfId="0" applyNumberFormat="1" applyFill="1" applyBorder="1" applyAlignment="1" applyProtection="1">
      <alignment horizontal="center" vertical="center"/>
      <protection/>
    </xf>
    <xf numFmtId="0" fontId="103" fillId="0" borderId="110" xfId="0" applyFont="1" applyBorder="1" applyAlignment="1" applyProtection="1">
      <alignment horizontal="center" vertical="center"/>
      <protection/>
    </xf>
    <xf numFmtId="0" fontId="103" fillId="0" borderId="111" xfId="0" applyFont="1" applyBorder="1" applyAlignment="1" applyProtection="1">
      <alignment horizontal="center" vertical="center"/>
      <protection/>
    </xf>
    <xf numFmtId="0" fontId="0" fillId="0" borderId="110" xfId="0" applyBorder="1" applyAlignment="1" applyProtection="1">
      <alignment horizontal="left" vertical="top" wrapText="1"/>
      <protection locked="0"/>
    </xf>
    <xf numFmtId="0" fontId="0" fillId="0" borderId="112" xfId="0" applyFont="1" applyBorder="1" applyAlignment="1" applyProtection="1">
      <alignment horizontal="left" vertical="top" wrapText="1"/>
      <protection locked="0"/>
    </xf>
    <xf numFmtId="0" fontId="0" fillId="0" borderId="111" xfId="0" applyFont="1" applyBorder="1" applyAlignment="1" applyProtection="1">
      <alignment horizontal="left" vertical="top" wrapText="1"/>
      <protection locked="0"/>
    </xf>
    <xf numFmtId="0" fontId="0" fillId="0" borderId="11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114" xfId="0" applyFont="1" applyBorder="1" applyAlignment="1" applyProtection="1">
      <alignment horizontal="left" vertical="top" wrapText="1"/>
      <protection locked="0"/>
    </xf>
    <xf numFmtId="0" fontId="0" fillId="0" borderId="115" xfId="0" applyFont="1" applyBorder="1" applyAlignment="1" applyProtection="1">
      <alignment horizontal="left" vertical="top" wrapText="1"/>
      <protection locked="0"/>
    </xf>
    <xf numFmtId="0" fontId="0" fillId="0" borderId="82" xfId="0" applyFont="1" applyBorder="1" applyAlignment="1" applyProtection="1">
      <alignment horizontal="left" vertical="top" wrapText="1"/>
      <protection locked="0"/>
    </xf>
    <xf numFmtId="0" fontId="0" fillId="0" borderId="81" xfId="0" applyFont="1" applyBorder="1" applyAlignment="1" applyProtection="1">
      <alignment horizontal="left" vertical="top" wrapText="1"/>
      <protection locked="0"/>
    </xf>
    <xf numFmtId="0" fontId="79" fillId="36" borderId="104" xfId="0" applyFont="1" applyFill="1" applyBorder="1" applyAlignment="1" applyProtection="1">
      <alignment horizontal="center" vertical="center" wrapText="1"/>
      <protection/>
    </xf>
    <xf numFmtId="0" fontId="79" fillId="36" borderId="106" xfId="0" applyFont="1" applyFill="1" applyBorder="1" applyAlignment="1" applyProtection="1">
      <alignment horizontal="center" vertical="center" wrapText="1"/>
      <protection/>
    </xf>
    <xf numFmtId="0" fontId="103" fillId="0" borderId="116" xfId="0" applyFont="1" applyBorder="1" applyAlignment="1">
      <alignment horizontal="center" vertical="center"/>
    </xf>
    <xf numFmtId="0" fontId="103" fillId="0" borderId="55" xfId="0" applyFont="1" applyBorder="1" applyAlignment="1">
      <alignment horizontal="center" vertical="center"/>
    </xf>
    <xf numFmtId="0" fontId="103" fillId="0" borderId="117" xfId="0" applyFont="1" applyBorder="1" applyAlignment="1">
      <alignment horizontal="center" vertical="center"/>
    </xf>
    <xf numFmtId="0" fontId="103" fillId="0" borderId="118" xfId="0" applyFont="1" applyBorder="1" applyAlignment="1">
      <alignment horizontal="center" vertical="center"/>
    </xf>
    <xf numFmtId="0" fontId="103" fillId="0" borderId="119" xfId="0" applyFont="1" applyBorder="1" applyAlignment="1">
      <alignment horizontal="center" vertical="center"/>
    </xf>
    <xf numFmtId="0" fontId="103" fillId="0" borderId="120" xfId="0" applyFont="1" applyBorder="1" applyAlignment="1">
      <alignment horizontal="center" vertical="center"/>
    </xf>
    <xf numFmtId="0" fontId="113" fillId="38" borderId="94" xfId="0" applyFont="1" applyFill="1" applyBorder="1" applyAlignment="1">
      <alignment horizontal="center" vertical="center"/>
    </xf>
    <xf numFmtId="0" fontId="113" fillId="38" borderId="121" xfId="0" applyFont="1" applyFill="1" applyBorder="1" applyAlignment="1">
      <alignment horizontal="center" vertical="center"/>
    </xf>
    <xf numFmtId="0" fontId="113" fillId="38" borderId="122" xfId="0" applyFont="1" applyFill="1" applyBorder="1" applyAlignment="1">
      <alignment horizontal="center" vertical="center"/>
    </xf>
    <xf numFmtId="0" fontId="71" fillId="0" borderId="31" xfId="0" applyFont="1" applyBorder="1" applyAlignment="1" applyProtection="1">
      <alignment horizontal="center" vertical="center"/>
      <protection locked="0"/>
    </xf>
    <xf numFmtId="0" fontId="71" fillId="0" borderId="123" xfId="0" applyFont="1" applyBorder="1" applyAlignment="1" applyProtection="1">
      <alignment horizontal="center" vertical="center"/>
      <protection locked="0"/>
    </xf>
    <xf numFmtId="0" fontId="71" fillId="33" borderId="104" xfId="0" applyFont="1" applyFill="1" applyBorder="1" applyAlignment="1">
      <alignment horizontal="center" vertical="center"/>
    </xf>
    <xf numFmtId="0" fontId="71" fillId="33" borderId="105" xfId="0" applyFont="1" applyFill="1" applyBorder="1" applyAlignment="1">
      <alignment horizontal="center" vertical="center"/>
    </xf>
    <xf numFmtId="0" fontId="71" fillId="33" borderId="106" xfId="0" applyFont="1" applyFill="1" applyBorder="1" applyAlignment="1">
      <alignment horizontal="center" vertical="center"/>
    </xf>
    <xf numFmtId="0" fontId="101" fillId="0" borderId="55" xfId="0" applyFont="1" applyBorder="1" applyAlignment="1" applyProtection="1">
      <alignment horizontal="center" vertical="center"/>
      <protection/>
    </xf>
    <xf numFmtId="14" fontId="101" fillId="0" borderId="55" xfId="0" applyNumberFormat="1" applyFont="1" applyBorder="1" applyAlignment="1" applyProtection="1">
      <alignment horizontal="center" vertical="center"/>
      <protection/>
    </xf>
    <xf numFmtId="0" fontId="112" fillId="0" borderId="124" xfId="0" applyFont="1" applyBorder="1" applyAlignment="1">
      <alignment horizontal="center" vertical="center" wrapText="1"/>
    </xf>
    <xf numFmtId="0" fontId="112" fillId="0" borderId="125" xfId="0" applyFont="1" applyBorder="1" applyAlignment="1">
      <alignment horizontal="center" vertical="center" wrapText="1"/>
    </xf>
    <xf numFmtId="0" fontId="112" fillId="0" borderId="126" xfId="0" applyFont="1" applyBorder="1" applyAlignment="1">
      <alignment horizontal="center" vertical="center" wrapText="1"/>
    </xf>
    <xf numFmtId="0" fontId="112" fillId="0" borderId="116" xfId="0" applyFont="1" applyBorder="1" applyAlignment="1">
      <alignment horizontal="center" vertical="center" wrapText="1"/>
    </xf>
    <xf numFmtId="0" fontId="112" fillId="0" borderId="55" xfId="0" applyFont="1" applyBorder="1" applyAlignment="1">
      <alignment horizontal="center" vertical="center" wrapText="1"/>
    </xf>
    <xf numFmtId="0" fontId="112" fillId="0" borderId="117" xfId="0" applyFont="1" applyBorder="1" applyAlignment="1">
      <alignment horizontal="center" vertical="center" wrapText="1"/>
    </xf>
    <xf numFmtId="0" fontId="114" fillId="0" borderId="0" xfId="0" applyFont="1" applyAlignment="1">
      <alignment horizontal="center" vertical="center" wrapText="1"/>
    </xf>
    <xf numFmtId="0" fontId="109" fillId="0" borderId="110" xfId="0" applyFont="1" applyBorder="1" applyAlignment="1">
      <alignment horizontal="center" vertical="center" wrapText="1"/>
    </xf>
    <xf numFmtId="0" fontId="109" fillId="0" borderId="112" xfId="0" applyFont="1" applyBorder="1" applyAlignment="1">
      <alignment horizontal="center" vertical="center" wrapText="1"/>
    </xf>
    <xf numFmtId="0" fontId="109" fillId="0" borderId="111" xfId="0" applyFont="1" applyBorder="1" applyAlignment="1">
      <alignment horizontal="center" vertical="center" wrapText="1"/>
    </xf>
    <xf numFmtId="0" fontId="109" fillId="0" borderId="113"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114" xfId="0" applyFont="1" applyBorder="1" applyAlignment="1">
      <alignment horizontal="center" vertical="center" wrapText="1"/>
    </xf>
    <xf numFmtId="0" fontId="109" fillId="0" borderId="115" xfId="0" applyFont="1" applyBorder="1" applyAlignment="1">
      <alignment horizontal="center" vertical="center" wrapText="1"/>
    </xf>
    <xf numFmtId="0" fontId="109" fillId="0" borderId="82" xfId="0" applyFont="1" applyBorder="1" applyAlignment="1">
      <alignment horizontal="center" vertical="center" wrapText="1"/>
    </xf>
    <xf numFmtId="0" fontId="109" fillId="0" borderId="81" xfId="0" applyFont="1" applyBorder="1" applyAlignment="1">
      <alignment horizontal="center" vertical="center" wrapText="1"/>
    </xf>
    <xf numFmtId="0" fontId="89" fillId="34" borderId="11" xfId="0" applyFont="1" applyFill="1" applyBorder="1" applyAlignment="1">
      <alignment horizontal="center" vertical="center"/>
    </xf>
    <xf numFmtId="0" fontId="89" fillId="34" borderId="44" xfId="0" applyFont="1" applyFill="1" applyBorder="1" applyAlignment="1">
      <alignment horizontal="center" vertical="center"/>
    </xf>
    <xf numFmtId="0" fontId="89" fillId="34" borderId="75" xfId="0" applyFont="1" applyFill="1" applyBorder="1" applyAlignment="1" applyProtection="1">
      <alignment horizontal="center" vertical="center" textRotation="90"/>
      <protection locked="0"/>
    </xf>
    <xf numFmtId="0" fontId="89" fillId="34" borderId="127" xfId="0" applyFont="1" applyFill="1" applyBorder="1" applyAlignment="1" applyProtection="1">
      <alignment horizontal="center" vertical="center" textRotation="90"/>
      <protection locked="0"/>
    </xf>
    <xf numFmtId="0" fontId="89" fillId="34" borderId="128" xfId="0" applyFont="1" applyFill="1" applyBorder="1" applyAlignment="1" applyProtection="1">
      <alignment horizontal="center" vertical="center" textRotation="90"/>
      <protection locked="0"/>
    </xf>
    <xf numFmtId="0" fontId="102" fillId="2" borderId="0" xfId="0" applyFont="1" applyFill="1" applyBorder="1" applyAlignment="1">
      <alignment horizontal="center"/>
    </xf>
    <xf numFmtId="0" fontId="94" fillId="8" borderId="0" xfId="0" applyFont="1" applyFill="1" applyAlignment="1">
      <alignment horizontal="center" vertical="center"/>
    </xf>
    <xf numFmtId="0" fontId="115" fillId="39" borderId="0" xfId="0" applyFont="1" applyFill="1" applyAlignment="1">
      <alignment horizontal="center" vertical="center"/>
    </xf>
    <xf numFmtId="0" fontId="5" fillId="13" borderId="0" xfId="0" applyFont="1" applyFill="1" applyAlignment="1">
      <alignment horizontal="center" vertical="center"/>
    </xf>
    <xf numFmtId="0" fontId="89" fillId="34" borderId="55" xfId="0" applyFont="1" applyFill="1" applyBorder="1" applyAlignment="1">
      <alignment horizontal="center" vertical="center"/>
    </xf>
    <xf numFmtId="0" fontId="88" fillId="0" borderId="129" xfId="0" applyFont="1" applyBorder="1" applyAlignment="1">
      <alignment horizontal="center" vertical="center" wrapText="1"/>
    </xf>
    <xf numFmtId="0" fontId="88" fillId="0" borderId="71" xfId="0" applyFont="1" applyBorder="1" applyAlignment="1">
      <alignment horizontal="center" vertical="center" wrapText="1"/>
    </xf>
    <xf numFmtId="0" fontId="89" fillId="0" borderId="54" xfId="0" applyFont="1" applyBorder="1" applyAlignment="1">
      <alignment horizontal="center" vertical="center"/>
    </xf>
    <xf numFmtId="0" fontId="89" fillId="0" borderId="30" xfId="0" applyFont="1" applyBorder="1" applyAlignment="1">
      <alignment horizontal="center" vertical="center"/>
    </xf>
    <xf numFmtId="0" fontId="104" fillId="37" borderId="130" xfId="0" applyFont="1" applyFill="1" applyBorder="1" applyAlignment="1">
      <alignment horizontal="center" vertical="center"/>
    </xf>
    <xf numFmtId="0" fontId="104" fillId="37" borderId="131" xfId="0" applyFont="1" applyFill="1" applyBorder="1" applyAlignment="1">
      <alignment horizontal="center" vertical="center"/>
    </xf>
    <xf numFmtId="0" fontId="104" fillId="37" borderId="132" xfId="0" applyFont="1" applyFill="1" applyBorder="1" applyAlignment="1">
      <alignment horizontal="center" vertical="center"/>
    </xf>
    <xf numFmtId="0" fontId="0" fillId="0" borderId="133" xfId="0" applyBorder="1" applyAlignment="1">
      <alignment wrapText="1"/>
    </xf>
    <xf numFmtId="0" fontId="106" fillId="37" borderId="134" xfId="0" applyFont="1" applyFill="1" applyBorder="1" applyAlignment="1">
      <alignment horizontal="center" vertical="center" wrapText="1"/>
    </xf>
    <xf numFmtId="0" fontId="106" fillId="37" borderId="135" xfId="0" applyFont="1" applyFill="1" applyBorder="1" applyAlignment="1">
      <alignment horizontal="center" vertical="center" wrapText="1"/>
    </xf>
    <xf numFmtId="0" fontId="116" fillId="37" borderId="0" xfId="0" applyFont="1" applyFill="1" applyAlignment="1">
      <alignment horizontal="center" vertical="center"/>
    </xf>
    <xf numFmtId="0" fontId="117" fillId="37" borderId="0" xfId="0" applyFont="1" applyFill="1" applyAlignment="1">
      <alignment horizontal="center" vertical="center"/>
    </xf>
    <xf numFmtId="0" fontId="0" fillId="37" borderId="133" xfId="0" applyFill="1" applyBorder="1" applyAlignment="1">
      <alignment/>
    </xf>
    <xf numFmtId="0" fontId="104" fillId="37" borderId="136" xfId="0" applyFont="1" applyFill="1" applyBorder="1" applyAlignment="1">
      <alignment horizontal="center" vertical="center"/>
    </xf>
    <xf numFmtId="0" fontId="104" fillId="37" borderId="101" xfId="0" applyFont="1" applyFill="1" applyBorder="1" applyAlignment="1">
      <alignment horizontal="center" vertical="center"/>
    </xf>
    <xf numFmtId="0" fontId="107" fillId="37" borderId="97" xfId="0" applyFont="1" applyFill="1" applyBorder="1" applyAlignment="1">
      <alignment horizontal="center" vertical="center"/>
    </xf>
    <xf numFmtId="0" fontId="107" fillId="37" borderId="137" xfId="0" applyFont="1" applyFill="1" applyBorder="1" applyAlignment="1">
      <alignment horizontal="center" vertical="center"/>
    </xf>
    <xf numFmtId="0" fontId="106" fillId="37" borderId="138" xfId="0" applyFont="1" applyFill="1" applyBorder="1" applyAlignment="1">
      <alignment horizontal="center" vertical="center" wrapText="1"/>
    </xf>
    <xf numFmtId="0" fontId="106" fillId="37" borderId="111" xfId="0" applyFont="1" applyFill="1" applyBorder="1" applyAlignment="1">
      <alignment horizontal="center" vertical="center" wrapText="1"/>
    </xf>
    <xf numFmtId="0" fontId="106" fillId="37" borderId="139" xfId="0" applyFont="1" applyFill="1" applyBorder="1" applyAlignment="1">
      <alignment horizontal="center" vertical="center" wrapText="1"/>
    </xf>
    <xf numFmtId="0" fontId="106" fillId="37" borderId="81" xfId="0" applyFont="1" applyFill="1" applyBorder="1" applyAlignment="1">
      <alignment horizontal="center" vertical="center" wrapText="1"/>
    </xf>
    <xf numFmtId="0" fontId="0" fillId="0" borderId="78" xfId="0" applyBorder="1" applyAlignment="1">
      <alignment wrapText="1"/>
    </xf>
    <xf numFmtId="0" fontId="107" fillId="37" borderId="99" xfId="0" applyFont="1" applyFill="1" applyBorder="1" applyAlignment="1">
      <alignment horizontal="center" vertical="center"/>
    </xf>
    <xf numFmtId="0" fontId="107" fillId="37" borderId="140" xfId="0" applyFont="1" applyFill="1" applyBorder="1" applyAlignment="1">
      <alignment horizontal="center" vertical="center"/>
    </xf>
    <xf numFmtId="0" fontId="104" fillId="37" borderId="141" xfId="0" applyFont="1" applyFill="1" applyBorder="1" applyAlignment="1">
      <alignment horizontal="center" vertical="center"/>
    </xf>
    <xf numFmtId="0" fontId="107" fillId="37" borderId="142" xfId="0" applyFont="1" applyFill="1" applyBorder="1" applyAlignment="1">
      <alignment horizontal="center" vertical="center"/>
    </xf>
    <xf numFmtId="0" fontId="107" fillId="37" borderId="143" xfId="0" applyFont="1" applyFill="1" applyBorder="1" applyAlignment="1">
      <alignment horizontal="center" vertical="center"/>
    </xf>
    <xf numFmtId="0" fontId="107" fillId="37" borderId="144" xfId="0" applyFont="1" applyFill="1" applyBorder="1" applyAlignment="1">
      <alignment horizontal="center" vertical="center"/>
    </xf>
    <xf numFmtId="0" fontId="107" fillId="37" borderId="145" xfId="0" applyFont="1" applyFill="1" applyBorder="1" applyAlignment="1">
      <alignment horizontal="center" vertical="center"/>
    </xf>
    <xf numFmtId="0" fontId="0" fillId="37" borderId="88" xfId="0" applyFill="1" applyBorder="1" applyAlignment="1">
      <alignment horizontal="center" vertical="center"/>
    </xf>
    <xf numFmtId="0" fontId="0" fillId="37" borderId="0" xfId="0" applyFill="1" applyAlignment="1">
      <alignment horizontal="center" vertical="center"/>
    </xf>
    <xf numFmtId="0" fontId="105" fillId="37" borderId="146" xfId="0" applyFont="1" applyFill="1" applyBorder="1" applyAlignment="1">
      <alignment horizontal="center" vertical="center"/>
    </xf>
    <xf numFmtId="0" fontId="105" fillId="37" borderId="147" xfId="0" applyFont="1" applyFill="1" applyBorder="1" applyAlignment="1">
      <alignment horizontal="center" vertical="center"/>
    </xf>
    <xf numFmtId="0" fontId="0" fillId="0" borderId="148" xfId="0" applyBorder="1" applyAlignment="1">
      <alignment wrapText="1"/>
    </xf>
    <xf numFmtId="0" fontId="0" fillId="0" borderId="88" xfId="0" applyBorder="1" applyAlignment="1">
      <alignment horizontal="center" vertical="center" wrapText="1"/>
    </xf>
    <xf numFmtId="0" fontId="0" fillId="0" borderId="0" xfId="0" applyAlignment="1">
      <alignment horizontal="center" vertical="center" wrapText="1"/>
    </xf>
    <xf numFmtId="0" fontId="105" fillId="37" borderId="136" xfId="0" applyFont="1" applyFill="1" applyBorder="1" applyAlignment="1">
      <alignment horizontal="center" vertical="center"/>
    </xf>
    <xf numFmtId="0" fontId="105" fillId="37" borderId="101" xfId="0" applyFont="1" applyFill="1" applyBorder="1" applyAlignment="1">
      <alignment horizontal="center" vertical="center"/>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571500</xdr:colOff>
      <xdr:row>27</xdr:row>
      <xdr:rowOff>123825</xdr:rowOff>
    </xdr:from>
    <xdr:to>
      <xdr:col>10</xdr:col>
      <xdr:colOff>466725</xdr:colOff>
      <xdr:row>32</xdr:row>
      <xdr:rowOff>19050</xdr:rowOff>
    </xdr:to>
    <xdr:sp macro="[0]!Tri">
      <xdr:nvSpPr>
        <xdr:cNvPr id="1" name="Rectangle à coins arrondis 1"/>
        <xdr:cNvSpPr>
          <a:spLocks/>
        </xdr:cNvSpPr>
      </xdr:nvSpPr>
      <xdr:spPr>
        <a:xfrm>
          <a:off x="7705725" y="5829300"/>
          <a:ext cx="1419225" cy="800100"/>
        </a:xfrm>
        <a:prstGeom prst="roundRect">
          <a:avLst/>
        </a:prstGeom>
        <a:solidFill>
          <a:srgbClr val="F2F2F2"/>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latin typeface="Calibri"/>
              <a:ea typeface="Calibri"/>
              <a:cs typeface="Calibri"/>
            </a:rPr>
            <a:t>Bouton de tri</a:t>
          </a:r>
        </a:p>
      </xdr:txBody>
    </xdr:sp>
    <xdr:clientData/>
  </xdr:twoCellAnchor>
  <xdr:twoCellAnchor editAs="oneCell">
    <xdr:from>
      <xdr:col>9</xdr:col>
      <xdr:colOff>409575</xdr:colOff>
      <xdr:row>3</xdr:row>
      <xdr:rowOff>0</xdr:rowOff>
    </xdr:from>
    <xdr:to>
      <xdr:col>11</xdr:col>
      <xdr:colOff>161925</xdr:colOff>
      <xdr:row>6</xdr:row>
      <xdr:rowOff>152400</xdr:rowOff>
    </xdr:to>
    <xdr:pic>
      <xdr:nvPicPr>
        <xdr:cNvPr id="2" name="Picture 142"/>
        <xdr:cNvPicPr preferRelativeResize="1">
          <a:picLocks noChangeAspect="1"/>
        </xdr:cNvPicPr>
      </xdr:nvPicPr>
      <xdr:blipFill>
        <a:blip r:embed="rId1"/>
        <a:stretch>
          <a:fillRect/>
        </a:stretch>
      </xdr:blipFill>
      <xdr:spPr>
        <a:xfrm>
          <a:off x="8305800" y="552450"/>
          <a:ext cx="127635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T50"/>
  <sheetViews>
    <sheetView tabSelected="1" zoomScalePageLayoutView="0" workbookViewId="0" topLeftCell="A1">
      <selection activeCell="J35" sqref="J35"/>
    </sheetView>
  </sheetViews>
  <sheetFormatPr defaultColWidth="11.421875" defaultRowHeight="15"/>
  <cols>
    <col min="1" max="1" width="5.421875" style="0" customWidth="1"/>
    <col min="2" max="2" width="5.7109375" style="0" customWidth="1"/>
    <col min="3" max="3" width="0.9921875" style="0" customWidth="1"/>
    <col min="5" max="5" width="26.8515625" style="0" customWidth="1"/>
    <col min="7" max="7" width="8.57421875" style="0" bestFit="1" customWidth="1"/>
    <col min="8" max="8" width="36.57421875" style="0" customWidth="1"/>
    <col min="13" max="13" width="4.00390625" style="0" customWidth="1"/>
    <col min="14" max="14" width="4.00390625" style="0" hidden="1" customWidth="1"/>
    <col min="15" max="15" width="10.8515625" style="0" hidden="1" customWidth="1"/>
    <col min="16" max="16" width="24.421875" style="0" hidden="1" customWidth="1"/>
    <col min="17" max="18" width="10.8515625" style="0" hidden="1" customWidth="1"/>
    <col min="19" max="19" width="35.421875" style="0" hidden="1" customWidth="1"/>
    <col min="20" max="20" width="10.8515625" style="0" hidden="1" customWidth="1"/>
  </cols>
  <sheetData>
    <row r="2" spans="4:9" ht="14.25" customHeight="1">
      <c r="D2" s="214" t="s">
        <v>7</v>
      </c>
      <c r="E2" s="215"/>
      <c r="F2" s="215"/>
      <c r="G2" s="215"/>
      <c r="H2" s="215"/>
      <c r="I2" s="216"/>
    </row>
    <row r="3" spans="4:9" ht="14.25" customHeight="1">
      <c r="D3" s="217"/>
      <c r="E3" s="218"/>
      <c r="F3" s="218"/>
      <c r="G3" s="218"/>
      <c r="H3" s="218"/>
      <c r="I3" s="219"/>
    </row>
    <row r="4" spans="4:10" ht="36.75" customHeight="1">
      <c r="D4" s="220" t="s">
        <v>64</v>
      </c>
      <c r="E4" s="221"/>
      <c r="F4" s="221"/>
      <c r="G4" s="221"/>
      <c r="H4" s="221"/>
      <c r="I4" s="222"/>
      <c r="J4" s="122"/>
    </row>
    <row r="6" spans="5:8" ht="15.75">
      <c r="E6" s="123" t="s">
        <v>65</v>
      </c>
      <c r="F6" s="223" t="s">
        <v>66</v>
      </c>
      <c r="G6" s="223"/>
      <c r="H6" s="123" t="s">
        <v>67</v>
      </c>
    </row>
    <row r="7" spans="4:9" ht="15.75" customHeight="1">
      <c r="D7" s="117"/>
      <c r="E7" s="124"/>
      <c r="F7" s="212"/>
      <c r="G7" s="213"/>
      <c r="H7" s="124"/>
      <c r="I7" s="117"/>
    </row>
    <row r="9" spans="4:20" ht="15">
      <c r="D9" s="117"/>
      <c r="E9" s="123" t="s">
        <v>68</v>
      </c>
      <c r="F9" s="117"/>
      <c r="G9" s="224"/>
      <c r="H9" s="224"/>
      <c r="I9" s="224"/>
      <c r="T9" s="125"/>
    </row>
    <row r="10" spans="4:15" ht="15.75" customHeight="1">
      <c r="D10" s="117"/>
      <c r="E10" s="124"/>
      <c r="O10" s="117"/>
    </row>
    <row r="11" spans="6:15" ht="14.25">
      <c r="F11" s="117"/>
      <c r="O11" s="117"/>
    </row>
    <row r="12" ht="14.25">
      <c r="J12" s="126"/>
    </row>
    <row r="13" ht="15.75" customHeight="1"/>
    <row r="14" ht="14.25">
      <c r="F14" s="117"/>
    </row>
    <row r="15" spans="5:8" ht="15">
      <c r="E15" s="123" t="s">
        <v>69</v>
      </c>
      <c r="H15" s="123" t="s">
        <v>70</v>
      </c>
    </row>
    <row r="16" spans="5:8" ht="15.75" customHeight="1">
      <c r="E16" s="124"/>
      <c r="H16" s="124"/>
    </row>
    <row r="17" ht="15.75" customHeight="1"/>
    <row r="18" spans="4:12" ht="15.75" customHeight="1">
      <c r="D18" s="225" t="s">
        <v>76</v>
      </c>
      <c r="E18" s="226"/>
      <c r="F18" s="226"/>
      <c r="G18" s="226"/>
      <c r="H18" s="226"/>
      <c r="I18" s="226"/>
      <c r="J18" s="227"/>
      <c r="K18" s="127"/>
      <c r="L18" s="127"/>
    </row>
    <row r="19" spans="4:12" ht="15.75" customHeight="1">
      <c r="D19" s="228"/>
      <c r="E19" s="229"/>
      <c r="F19" s="229"/>
      <c r="G19" s="229"/>
      <c r="H19" s="229"/>
      <c r="I19" s="229"/>
      <c r="J19" s="230"/>
      <c r="K19" s="127"/>
      <c r="L19" s="127"/>
    </row>
    <row r="20" spans="4:10" ht="18">
      <c r="D20" s="231"/>
      <c r="E20" s="231"/>
      <c r="F20" s="231"/>
      <c r="G20" s="231"/>
      <c r="H20" s="231"/>
      <c r="I20" s="231"/>
      <c r="J20" s="231"/>
    </row>
    <row r="21" spans="4:10" ht="28.5">
      <c r="D21" s="194" t="s">
        <v>71</v>
      </c>
      <c r="E21" s="195"/>
      <c r="F21" s="195"/>
      <c r="G21" s="195"/>
      <c r="H21" s="195"/>
      <c r="I21" s="195"/>
      <c r="J21" s="196"/>
    </row>
    <row r="22" spans="4:10" ht="18" customHeight="1">
      <c r="D22" s="197" t="s">
        <v>72</v>
      </c>
      <c r="E22" s="198"/>
      <c r="F22" s="198"/>
      <c r="G22" s="198"/>
      <c r="H22" s="198"/>
      <c r="I22" s="198"/>
      <c r="J22" s="199"/>
    </row>
    <row r="23" spans="4:10" ht="18" customHeight="1">
      <c r="D23" s="200"/>
      <c r="E23" s="201"/>
      <c r="F23" s="201"/>
      <c r="G23" s="201"/>
      <c r="H23" s="201"/>
      <c r="I23" s="201"/>
      <c r="J23" s="202"/>
    </row>
    <row r="25" spans="4:19" ht="14.25">
      <c r="D25" s="128" t="s">
        <v>57</v>
      </c>
      <c r="E25" s="128" t="s">
        <v>11</v>
      </c>
      <c r="F25" s="128" t="s">
        <v>58</v>
      </c>
      <c r="G25" s="129" t="s">
        <v>59</v>
      </c>
      <c r="H25" s="128" t="s">
        <v>73</v>
      </c>
      <c r="O25" s="130" t="s">
        <v>57</v>
      </c>
      <c r="P25" s="130" t="s">
        <v>11</v>
      </c>
      <c r="Q25" s="130" t="s">
        <v>58</v>
      </c>
      <c r="R25" s="131" t="s">
        <v>59</v>
      </c>
      <c r="S25" s="130" t="s">
        <v>73</v>
      </c>
    </row>
    <row r="26" spans="2:19" ht="14.25">
      <c r="B26" s="132">
        <v>1</v>
      </c>
      <c r="D26" s="157"/>
      <c r="E26" s="157"/>
      <c r="F26" s="157"/>
      <c r="G26" s="158"/>
      <c r="H26" s="157"/>
      <c r="O26" s="133"/>
      <c r="P26" s="121"/>
      <c r="Q26" s="134"/>
      <c r="R26" s="135"/>
      <c r="S26" s="121"/>
    </row>
    <row r="27" spans="2:19" ht="14.25">
      <c r="B27" s="132">
        <v>2</v>
      </c>
      <c r="D27" s="157"/>
      <c r="E27" s="157"/>
      <c r="F27" s="157"/>
      <c r="G27" s="158"/>
      <c r="H27" s="157"/>
      <c r="O27" s="133"/>
      <c r="P27" s="121"/>
      <c r="Q27" s="134"/>
      <c r="R27" s="135"/>
      <c r="S27" s="121"/>
    </row>
    <row r="28" spans="2:19" ht="14.25">
      <c r="B28" s="132">
        <v>3</v>
      </c>
      <c r="D28" s="157"/>
      <c r="E28" s="157"/>
      <c r="F28" s="157"/>
      <c r="G28" s="158"/>
      <c r="H28" s="157"/>
      <c r="O28" s="133"/>
      <c r="P28" s="121"/>
      <c r="Q28" s="134"/>
      <c r="R28" s="135"/>
      <c r="S28" s="121"/>
    </row>
    <row r="29" spans="2:19" ht="14.25">
      <c r="B29" s="132">
        <v>4</v>
      </c>
      <c r="D29" s="157"/>
      <c r="E29" s="157"/>
      <c r="F29" s="157"/>
      <c r="G29" s="158"/>
      <c r="H29" s="157"/>
      <c r="O29" s="133"/>
      <c r="P29" s="121"/>
      <c r="Q29" s="134"/>
      <c r="R29" s="135"/>
      <c r="S29" s="121"/>
    </row>
    <row r="30" spans="2:19" ht="14.25">
      <c r="B30" s="132">
        <v>5</v>
      </c>
      <c r="D30" s="157"/>
      <c r="E30" s="157"/>
      <c r="F30" s="157"/>
      <c r="G30" s="158"/>
      <c r="H30" s="157"/>
      <c r="O30" s="133"/>
      <c r="P30" s="121"/>
      <c r="Q30" s="134"/>
      <c r="R30" s="135"/>
      <c r="S30" s="121"/>
    </row>
    <row r="31" spans="2:19" ht="14.25">
      <c r="B31" s="132">
        <v>6</v>
      </c>
      <c r="D31" s="157"/>
      <c r="E31" s="157"/>
      <c r="F31" s="157"/>
      <c r="G31" s="158"/>
      <c r="H31" s="157"/>
      <c r="O31" s="133"/>
      <c r="P31" s="121"/>
      <c r="Q31" s="134"/>
      <c r="R31" s="135"/>
      <c r="S31" s="121"/>
    </row>
    <row r="32" spans="2:19" ht="14.25">
      <c r="B32" s="132">
        <v>7</v>
      </c>
      <c r="D32" s="157"/>
      <c r="E32" s="157"/>
      <c r="F32" s="157"/>
      <c r="G32" s="158"/>
      <c r="H32" s="157"/>
      <c r="O32" s="133"/>
      <c r="P32" s="136"/>
      <c r="Q32" s="134"/>
      <c r="R32" s="135"/>
      <c r="S32" s="121"/>
    </row>
    <row r="33" spans="2:19" ht="14.25">
      <c r="B33" s="132">
        <v>8</v>
      </c>
      <c r="D33" s="157"/>
      <c r="E33" s="157"/>
      <c r="F33" s="157"/>
      <c r="G33" s="158"/>
      <c r="H33" s="157"/>
      <c r="O33" s="133"/>
      <c r="P33" s="121"/>
      <c r="Q33" s="134"/>
      <c r="R33" s="135"/>
      <c r="S33" s="121"/>
    </row>
    <row r="34" spans="2:19" ht="14.25">
      <c r="B34" s="132">
        <v>9</v>
      </c>
      <c r="D34" s="157"/>
      <c r="E34" s="157"/>
      <c r="F34" s="157"/>
      <c r="G34" s="158"/>
      <c r="H34" s="157"/>
      <c r="O34" s="133"/>
      <c r="P34" s="121"/>
      <c r="Q34" s="134"/>
      <c r="R34" s="135"/>
      <c r="S34" s="121"/>
    </row>
    <row r="35" spans="2:19" ht="14.25">
      <c r="B35" s="132">
        <v>10</v>
      </c>
      <c r="D35" s="157"/>
      <c r="E35" s="157"/>
      <c r="F35" s="157"/>
      <c r="G35" s="158"/>
      <c r="H35" s="157"/>
      <c r="O35" s="133"/>
      <c r="P35" s="121"/>
      <c r="Q35" s="134"/>
      <c r="R35" s="135"/>
      <c r="S35" s="121"/>
    </row>
    <row r="36" spans="2:19" ht="14.25">
      <c r="B36" s="132">
        <v>11</v>
      </c>
      <c r="D36" s="157"/>
      <c r="E36" s="157"/>
      <c r="F36" s="157"/>
      <c r="G36" s="158"/>
      <c r="H36" s="157"/>
      <c r="O36" s="133"/>
      <c r="P36" s="121"/>
      <c r="Q36" s="134"/>
      <c r="R36" s="135"/>
      <c r="S36" s="121"/>
    </row>
    <row r="37" spans="2:19" ht="14.25">
      <c r="B37" s="132">
        <v>12</v>
      </c>
      <c r="D37" s="157"/>
      <c r="E37" s="157"/>
      <c r="F37" s="157"/>
      <c r="G37" s="158"/>
      <c r="H37" s="157"/>
      <c r="O37" s="133"/>
      <c r="P37" s="136"/>
      <c r="Q37" s="134"/>
      <c r="R37" s="135"/>
      <c r="S37" s="121"/>
    </row>
    <row r="39" spans="4:10" ht="18" customHeight="1">
      <c r="D39" s="197" t="s">
        <v>74</v>
      </c>
      <c r="E39" s="198"/>
      <c r="F39" s="198"/>
      <c r="G39" s="198"/>
      <c r="H39" s="198"/>
      <c r="I39" s="198"/>
      <c r="J39" s="199"/>
    </row>
    <row r="40" spans="4:10" ht="18" customHeight="1">
      <c r="D40" s="200"/>
      <c r="E40" s="201"/>
      <c r="F40" s="201"/>
      <c r="G40" s="201"/>
      <c r="H40" s="201"/>
      <c r="I40" s="201"/>
      <c r="J40" s="202"/>
    </row>
    <row r="42" spans="4:10" ht="14.25">
      <c r="D42" s="203" t="s">
        <v>75</v>
      </c>
      <c r="E42" s="204"/>
      <c r="F42" s="204"/>
      <c r="G42" s="204"/>
      <c r="H42" s="204"/>
      <c r="I42" s="204"/>
      <c r="J42" s="205"/>
    </row>
    <row r="43" spans="4:10" ht="14.25">
      <c r="D43" s="206"/>
      <c r="E43" s="207"/>
      <c r="F43" s="207"/>
      <c r="G43" s="207"/>
      <c r="H43" s="207"/>
      <c r="I43" s="207"/>
      <c r="J43" s="208"/>
    </row>
    <row r="44" spans="4:10" ht="14.25">
      <c r="D44" s="206"/>
      <c r="E44" s="207"/>
      <c r="F44" s="207"/>
      <c r="G44" s="207"/>
      <c r="H44" s="207"/>
      <c r="I44" s="207"/>
      <c r="J44" s="208"/>
    </row>
    <row r="45" spans="4:10" ht="14.25">
      <c r="D45" s="206"/>
      <c r="E45" s="207"/>
      <c r="F45" s="207"/>
      <c r="G45" s="207"/>
      <c r="H45" s="207"/>
      <c r="I45" s="207"/>
      <c r="J45" s="208"/>
    </row>
    <row r="46" spans="4:10" ht="14.25">
      <c r="D46" s="206"/>
      <c r="E46" s="207"/>
      <c r="F46" s="207"/>
      <c r="G46" s="207"/>
      <c r="H46" s="207"/>
      <c r="I46" s="207"/>
      <c r="J46" s="208"/>
    </row>
    <row r="47" spans="4:10" ht="14.25">
      <c r="D47" s="206"/>
      <c r="E47" s="207"/>
      <c r="F47" s="207"/>
      <c r="G47" s="207"/>
      <c r="H47" s="207"/>
      <c r="I47" s="207"/>
      <c r="J47" s="208"/>
    </row>
    <row r="48" spans="4:10" ht="14.25" customHeight="1">
      <c r="D48" s="209"/>
      <c r="E48" s="210"/>
      <c r="F48" s="210"/>
      <c r="G48" s="210"/>
      <c r="H48" s="210"/>
      <c r="I48" s="210"/>
      <c r="J48" s="211"/>
    </row>
    <row r="49" ht="14.25" customHeight="1"/>
    <row r="50" ht="14.25" customHeight="1">
      <c r="D50" s="137" t="s">
        <v>29</v>
      </c>
    </row>
    <row r="51" ht="14.25" customHeight="1"/>
    <row r="52" ht="14.25" customHeight="1"/>
    <row r="53" ht="14.25" customHeight="1"/>
    <row r="54" ht="14.25" customHeight="1"/>
    <row r="58" ht="14.25" customHeight="1"/>
    <row r="59" ht="14.25" customHeight="1"/>
    <row r="60" ht="14.25" customHeight="1"/>
    <row r="61" ht="14.25" customHeight="1"/>
    <row r="62" ht="14.25" customHeight="1"/>
    <row r="63" ht="14.25" customHeight="1"/>
  </sheetData>
  <sheetProtection password="DCB1" sheet="1" objects="1" scenarios="1"/>
  <mergeCells count="11">
    <mergeCell ref="D20:J20"/>
    <mergeCell ref="D21:J21"/>
    <mergeCell ref="D22:J23"/>
    <mergeCell ref="D39:J40"/>
    <mergeCell ref="D42:J48"/>
    <mergeCell ref="F7:G7"/>
    <mergeCell ref="D2:I3"/>
    <mergeCell ref="D4:I4"/>
    <mergeCell ref="F6:G6"/>
    <mergeCell ref="G9:I9"/>
    <mergeCell ref="D18:J19"/>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R42"/>
  <sheetViews>
    <sheetView zoomScale="90" zoomScaleNormal="90" zoomScalePageLayoutView="0" workbookViewId="0" topLeftCell="A1">
      <selection activeCell="J44" sqref="J44"/>
    </sheetView>
  </sheetViews>
  <sheetFormatPr defaultColWidth="11.421875" defaultRowHeight="15"/>
  <cols>
    <col min="1" max="1" width="5.140625" style="139" customWidth="1"/>
    <col min="2" max="2" width="3.00390625" style="139" customWidth="1"/>
    <col min="3" max="3" width="9.7109375" style="139" customWidth="1"/>
    <col min="4" max="4" width="17.7109375" style="139" customWidth="1"/>
    <col min="5" max="5" width="12.57421875" style="139" bestFit="1" customWidth="1"/>
    <col min="6" max="6" width="10.140625" style="139" bestFit="1" customWidth="1"/>
    <col min="7" max="7" width="9.28125" style="139" customWidth="1"/>
    <col min="8" max="8" width="31.8515625" style="139" customWidth="1"/>
    <col min="9" max="9" width="10.8515625" style="139" customWidth="1"/>
    <col min="10" max="10" width="14.28125" style="139" customWidth="1"/>
    <col min="11" max="11" width="9.8515625" style="139" customWidth="1"/>
    <col min="12" max="12" width="15.57421875" style="139" customWidth="1"/>
    <col min="13" max="13" width="10.8515625" style="139" customWidth="1"/>
    <col min="14" max="14" width="23.57421875" style="139" customWidth="1"/>
    <col min="15" max="16384" width="10.8515625" style="139" customWidth="1"/>
  </cols>
  <sheetData>
    <row r="1" spans="3:8" ht="28.5" customHeight="1">
      <c r="C1" s="145" t="s">
        <v>57</v>
      </c>
      <c r="D1" s="248" t="s">
        <v>11</v>
      </c>
      <c r="E1" s="249"/>
      <c r="F1" s="146" t="s">
        <v>58</v>
      </c>
      <c r="G1" s="147" t="s">
        <v>59</v>
      </c>
      <c r="H1" s="146" t="s">
        <v>61</v>
      </c>
    </row>
    <row r="2" spans="1:8" ht="16.5" customHeight="1">
      <c r="A2" s="139">
        <v>1</v>
      </c>
      <c r="C2" s="148">
        <f>'SAISIE DES JOUEURS'!O26</f>
        <v>0</v>
      </c>
      <c r="D2" s="232">
        <f>'SAISIE DES JOUEURS'!P26</f>
        <v>0</v>
      </c>
      <c r="E2" s="233"/>
      <c r="F2" s="149">
        <f>'SAISIE DES JOUEURS'!Q26</f>
        <v>0</v>
      </c>
      <c r="G2" s="150">
        <f>'SAISIE DES JOUEURS'!R26</f>
        <v>0</v>
      </c>
      <c r="H2" s="149">
        <f>'SAISIE DES JOUEURS'!S26</f>
        <v>0</v>
      </c>
    </row>
    <row r="3" spans="1:8" ht="16.5" customHeight="1">
      <c r="A3" s="139">
        <v>2</v>
      </c>
      <c r="C3" s="148">
        <f>'SAISIE DES JOUEURS'!O27</f>
        <v>0</v>
      </c>
      <c r="D3" s="232">
        <f>'SAISIE DES JOUEURS'!P27</f>
        <v>0</v>
      </c>
      <c r="E3" s="233"/>
      <c r="F3" s="149">
        <f>'SAISIE DES JOUEURS'!Q27</f>
        <v>0</v>
      </c>
      <c r="G3" s="150">
        <f>'SAISIE DES JOUEURS'!R27</f>
        <v>0</v>
      </c>
      <c r="H3" s="149">
        <f>'SAISIE DES JOUEURS'!S27</f>
        <v>0</v>
      </c>
    </row>
    <row r="4" spans="1:8" ht="16.5" customHeight="1">
      <c r="A4" s="139">
        <v>3</v>
      </c>
      <c r="C4" s="148">
        <f>'SAISIE DES JOUEURS'!O28</f>
        <v>0</v>
      </c>
      <c r="D4" s="232">
        <f>'SAISIE DES JOUEURS'!P28</f>
        <v>0</v>
      </c>
      <c r="E4" s="233"/>
      <c r="F4" s="149">
        <f>'SAISIE DES JOUEURS'!Q28</f>
        <v>0</v>
      </c>
      <c r="G4" s="150">
        <f>'SAISIE DES JOUEURS'!R28</f>
        <v>0</v>
      </c>
      <c r="H4" s="149">
        <f>'SAISIE DES JOUEURS'!S28</f>
        <v>0</v>
      </c>
    </row>
    <row r="5" spans="1:8" ht="16.5" customHeight="1">
      <c r="A5" s="139">
        <v>4</v>
      </c>
      <c r="C5" s="148">
        <f>'SAISIE DES JOUEURS'!O29</f>
        <v>0</v>
      </c>
      <c r="D5" s="232">
        <f>'SAISIE DES JOUEURS'!P29</f>
        <v>0</v>
      </c>
      <c r="E5" s="233"/>
      <c r="F5" s="149">
        <f>'SAISIE DES JOUEURS'!Q29</f>
        <v>0</v>
      </c>
      <c r="G5" s="150">
        <f>'SAISIE DES JOUEURS'!R29</f>
        <v>0</v>
      </c>
      <c r="H5" s="149">
        <f>'SAISIE DES JOUEURS'!S29</f>
        <v>0</v>
      </c>
    </row>
    <row r="6" spans="1:8" ht="16.5" customHeight="1">
      <c r="A6" s="139">
        <v>5</v>
      </c>
      <c r="C6" s="148">
        <f>'SAISIE DES JOUEURS'!O30</f>
        <v>0</v>
      </c>
      <c r="D6" s="232">
        <f>'SAISIE DES JOUEURS'!P30</f>
        <v>0</v>
      </c>
      <c r="E6" s="233"/>
      <c r="F6" s="149">
        <f>'SAISIE DES JOUEURS'!Q30</f>
        <v>0</v>
      </c>
      <c r="G6" s="150">
        <f>'SAISIE DES JOUEURS'!R30</f>
        <v>0</v>
      </c>
      <c r="H6" s="149">
        <f>'SAISIE DES JOUEURS'!S30</f>
        <v>0</v>
      </c>
    </row>
    <row r="7" spans="1:8" ht="16.5" customHeight="1">
      <c r="A7" s="139">
        <v>6</v>
      </c>
      <c r="C7" s="148">
        <f>'SAISIE DES JOUEURS'!O31</f>
        <v>0</v>
      </c>
      <c r="D7" s="232">
        <f>'SAISIE DES JOUEURS'!P31</f>
        <v>0</v>
      </c>
      <c r="E7" s="233"/>
      <c r="F7" s="149">
        <f>'SAISIE DES JOUEURS'!Q31</f>
        <v>0</v>
      </c>
      <c r="G7" s="150">
        <f>'SAISIE DES JOUEURS'!R31</f>
        <v>0</v>
      </c>
      <c r="H7" s="149">
        <f>'SAISIE DES JOUEURS'!S31</f>
        <v>0</v>
      </c>
    </row>
    <row r="8" spans="1:11" ht="16.5" customHeight="1">
      <c r="A8" s="139">
        <v>7</v>
      </c>
      <c r="C8" s="148">
        <f>'SAISIE DES JOUEURS'!O32</f>
        <v>0</v>
      </c>
      <c r="D8" s="232">
        <f>'SAISIE DES JOUEURS'!P32</f>
        <v>0</v>
      </c>
      <c r="E8" s="233"/>
      <c r="F8" s="149">
        <f>'SAISIE DES JOUEURS'!Q32</f>
        <v>0</v>
      </c>
      <c r="G8" s="150">
        <f>'SAISIE DES JOUEURS'!R32</f>
        <v>0</v>
      </c>
      <c r="H8" s="149">
        <f>'SAISIE DES JOUEURS'!S32</f>
        <v>0</v>
      </c>
      <c r="K8" s="151"/>
    </row>
    <row r="9" spans="1:18" ht="16.5" customHeight="1">
      <c r="A9" s="139">
        <v>8</v>
      </c>
      <c r="C9" s="148">
        <f>'SAISIE DES JOUEURS'!O33</f>
        <v>0</v>
      </c>
      <c r="D9" s="232">
        <f>'SAISIE DES JOUEURS'!P33</f>
        <v>0</v>
      </c>
      <c r="E9" s="233"/>
      <c r="F9" s="149">
        <f>'SAISIE DES JOUEURS'!Q33</f>
        <v>0</v>
      </c>
      <c r="G9" s="150">
        <f>'SAISIE DES JOUEURS'!R33</f>
        <v>0</v>
      </c>
      <c r="H9" s="149">
        <f>'SAISIE DES JOUEURS'!S33</f>
        <v>0</v>
      </c>
      <c r="J9" s="152"/>
      <c r="K9" s="152"/>
      <c r="L9" s="152"/>
      <c r="M9" s="152"/>
      <c r="N9" s="152"/>
      <c r="O9" s="152"/>
      <c r="P9" s="152"/>
      <c r="Q9" s="152"/>
      <c r="R9" s="152"/>
    </row>
    <row r="10" spans="1:18" ht="16.5" customHeight="1">
      <c r="A10" s="139">
        <v>9</v>
      </c>
      <c r="C10" s="148">
        <f>'SAISIE DES JOUEURS'!O34</f>
        <v>0</v>
      </c>
      <c r="D10" s="232">
        <f>'SAISIE DES JOUEURS'!P34</f>
        <v>0</v>
      </c>
      <c r="E10" s="233"/>
      <c r="F10" s="149">
        <f>'SAISIE DES JOUEURS'!Q34</f>
        <v>0</v>
      </c>
      <c r="G10" s="150">
        <f>'SAISIE DES JOUEURS'!R34</f>
        <v>0</v>
      </c>
      <c r="H10" s="149">
        <f>'SAISIE DES JOUEURS'!S34</f>
        <v>0</v>
      </c>
      <c r="J10" s="152"/>
      <c r="K10" s="152"/>
      <c r="L10" s="152"/>
      <c r="M10" s="152"/>
      <c r="N10" s="152"/>
      <c r="O10" s="152"/>
      <c r="P10" s="152"/>
      <c r="Q10" s="152"/>
      <c r="R10" s="152"/>
    </row>
    <row r="11" spans="1:8" ht="16.5" customHeight="1">
      <c r="A11" s="139">
        <v>10</v>
      </c>
      <c r="C11" s="148">
        <f>'SAISIE DES JOUEURS'!O35</f>
        <v>0</v>
      </c>
      <c r="D11" s="232">
        <f>'SAISIE DES JOUEURS'!P35</f>
        <v>0</v>
      </c>
      <c r="E11" s="233"/>
      <c r="F11" s="149">
        <f>'SAISIE DES JOUEURS'!Q35</f>
        <v>0</v>
      </c>
      <c r="G11" s="150">
        <f>'SAISIE DES JOUEURS'!R35</f>
        <v>0</v>
      </c>
      <c r="H11" s="149">
        <f>'SAISIE DES JOUEURS'!S35</f>
        <v>0</v>
      </c>
    </row>
    <row r="12" spans="1:10" ht="16.5" customHeight="1">
      <c r="A12" s="139">
        <v>11</v>
      </c>
      <c r="C12" s="148">
        <f>'SAISIE DES JOUEURS'!O36</f>
        <v>0</v>
      </c>
      <c r="D12" s="232">
        <f>'SAISIE DES JOUEURS'!P36</f>
        <v>0</v>
      </c>
      <c r="E12" s="233"/>
      <c r="F12" s="149">
        <f>'SAISIE DES JOUEURS'!Q36</f>
        <v>0</v>
      </c>
      <c r="G12" s="150">
        <f>'SAISIE DES JOUEURS'!R36</f>
        <v>0</v>
      </c>
      <c r="H12" s="149">
        <f>'SAISIE DES JOUEURS'!S36</f>
        <v>0</v>
      </c>
      <c r="J12" s="137" t="s">
        <v>29</v>
      </c>
    </row>
    <row r="13" spans="1:8" ht="16.5" customHeight="1">
      <c r="A13" s="139">
        <v>12</v>
      </c>
      <c r="C13" s="148">
        <f>'SAISIE DES JOUEURS'!O37</f>
        <v>0</v>
      </c>
      <c r="D13" s="232">
        <f>'SAISIE DES JOUEURS'!P37</f>
        <v>0</v>
      </c>
      <c r="E13" s="233"/>
      <c r="F13" s="149">
        <f>'SAISIE DES JOUEURS'!Q37</f>
        <v>0</v>
      </c>
      <c r="G13" s="150">
        <f>'SAISIE DES JOUEURS'!R37</f>
        <v>0</v>
      </c>
      <c r="H13" s="149">
        <f>'SAISIE DES JOUEURS'!S37</f>
        <v>0</v>
      </c>
    </row>
    <row r="14" ht="14.25" customHeight="1"/>
    <row r="16" ht="14.25" customHeight="1"/>
    <row r="17" ht="14.25" customHeight="1"/>
    <row r="18" spans="3:12" ht="14.25" customHeight="1">
      <c r="C18" s="153"/>
      <c r="D18" s="138" t="s">
        <v>65</v>
      </c>
      <c r="E18" s="235" t="s">
        <v>66</v>
      </c>
      <c r="F18" s="235"/>
      <c r="H18" s="138" t="s">
        <v>67</v>
      </c>
      <c r="I18" s="153"/>
      <c r="J18" s="153"/>
      <c r="K18" s="153"/>
      <c r="L18" s="153"/>
    </row>
    <row r="19" spans="3:12" ht="14.25" customHeight="1">
      <c r="C19" s="153"/>
      <c r="D19" s="140">
        <f>'SAISIE DES JOUEURS'!E7</f>
        <v>0</v>
      </c>
      <c r="E19" s="234">
        <f>'SAISIE DES JOUEURS'!F7</f>
        <v>0</v>
      </c>
      <c r="F19" s="234"/>
      <c r="H19" s="140">
        <f>'SAISIE DES JOUEURS'!H7</f>
        <v>0</v>
      </c>
      <c r="I19" s="153"/>
      <c r="J19" s="153"/>
      <c r="K19" s="153"/>
      <c r="L19" s="153"/>
    </row>
    <row r="20" spans="3:12" ht="14.25" customHeight="1">
      <c r="C20" s="153"/>
      <c r="I20" s="153"/>
      <c r="J20" s="153"/>
      <c r="K20" s="153"/>
      <c r="L20" s="153"/>
    </row>
    <row r="21" spans="3:12" ht="14.25" customHeight="1">
      <c r="C21" s="153"/>
      <c r="D21" s="235" t="s">
        <v>68</v>
      </c>
      <c r="E21" s="235"/>
      <c r="F21" s="141"/>
      <c r="I21" s="153"/>
      <c r="J21" s="153"/>
      <c r="K21" s="153"/>
      <c r="L21" s="153"/>
    </row>
    <row r="22" spans="3:12" ht="14.25" customHeight="1">
      <c r="C22" s="153"/>
      <c r="D22" s="236">
        <f>'SAISIE DES JOUEURS'!E10</f>
        <v>0</v>
      </c>
      <c r="E22" s="236"/>
      <c r="F22" s="141"/>
      <c r="I22" s="153"/>
      <c r="J22" s="153"/>
      <c r="K22" s="153"/>
      <c r="L22" s="153"/>
    </row>
    <row r="23" spans="3:12" ht="14.25" customHeight="1">
      <c r="C23" s="153"/>
      <c r="E23" s="141"/>
      <c r="I23" s="153"/>
      <c r="J23" s="153"/>
      <c r="K23" s="153"/>
      <c r="L23" s="153"/>
    </row>
    <row r="24" spans="3:12" ht="14.25" customHeight="1">
      <c r="C24" s="153"/>
      <c r="I24" s="153"/>
      <c r="J24" s="153"/>
      <c r="K24" s="153"/>
      <c r="L24" s="153"/>
    </row>
    <row r="25" spans="3:12" ht="14.25" customHeight="1">
      <c r="C25" s="153"/>
      <c r="D25" s="235" t="s">
        <v>69</v>
      </c>
      <c r="E25" s="235"/>
      <c r="H25" s="138" t="s">
        <v>70</v>
      </c>
      <c r="I25" s="153"/>
      <c r="J25" s="153"/>
      <c r="K25" s="153"/>
      <c r="L25" s="153"/>
    </row>
    <row r="26" spans="3:12" ht="14.25" customHeight="1">
      <c r="C26" s="153"/>
      <c r="D26" s="236">
        <f>'SAISIE DES JOUEURS'!E16</f>
        <v>0</v>
      </c>
      <c r="E26" s="236"/>
      <c r="H26" s="140">
        <f>'SAISIE DES JOUEURS'!H16</f>
        <v>0</v>
      </c>
      <c r="I26" s="153"/>
      <c r="J26" s="153"/>
      <c r="K26" s="153"/>
      <c r="L26" s="153"/>
    </row>
    <row r="27" spans="3:12" ht="14.25" customHeight="1">
      <c r="C27" s="153"/>
      <c r="D27" s="153"/>
      <c r="E27" s="153"/>
      <c r="F27" s="153"/>
      <c r="G27" s="153"/>
      <c r="H27" s="153"/>
      <c r="I27" s="153"/>
      <c r="J27" s="153"/>
      <c r="K27" s="153"/>
      <c r="L27" s="153"/>
    </row>
    <row r="28" spans="3:12" ht="14.25" customHeight="1" thickBot="1">
      <c r="C28" s="153"/>
      <c r="D28" s="153"/>
      <c r="E28" s="153"/>
      <c r="F28" s="153"/>
      <c r="G28" s="153"/>
      <c r="H28" s="153"/>
      <c r="I28" s="153"/>
      <c r="J28" s="153"/>
      <c r="K28" s="153"/>
      <c r="L28" s="153"/>
    </row>
    <row r="29" spans="3:12" ht="14.25" customHeight="1" thickBot="1">
      <c r="C29" s="237" t="s">
        <v>77</v>
      </c>
      <c r="D29" s="238"/>
      <c r="E29" s="155"/>
      <c r="F29" s="156"/>
      <c r="G29" s="156"/>
      <c r="H29" s="156"/>
      <c r="I29" s="153"/>
      <c r="J29" s="153"/>
      <c r="K29" s="153"/>
      <c r="L29" s="153"/>
    </row>
    <row r="30" spans="3:12" ht="14.25" customHeight="1">
      <c r="C30" s="239"/>
      <c r="D30" s="240"/>
      <c r="E30" s="240"/>
      <c r="F30" s="240"/>
      <c r="G30" s="240"/>
      <c r="H30" s="241"/>
      <c r="I30" s="153"/>
      <c r="J30" s="153"/>
      <c r="K30" s="153"/>
      <c r="L30" s="153"/>
    </row>
    <row r="31" spans="3:12" ht="14.25" customHeight="1">
      <c r="C31" s="242"/>
      <c r="D31" s="243"/>
      <c r="E31" s="243"/>
      <c r="F31" s="243"/>
      <c r="G31" s="243"/>
      <c r="H31" s="244"/>
      <c r="I31" s="153"/>
      <c r="J31" s="153"/>
      <c r="K31" s="153"/>
      <c r="L31" s="153"/>
    </row>
    <row r="32" spans="3:8" ht="14.25" customHeight="1">
      <c r="C32" s="242"/>
      <c r="D32" s="243"/>
      <c r="E32" s="243"/>
      <c r="F32" s="243"/>
      <c r="G32" s="243"/>
      <c r="H32" s="244"/>
    </row>
    <row r="33" spans="3:8" ht="14.25" customHeight="1">
      <c r="C33" s="242"/>
      <c r="D33" s="243"/>
      <c r="E33" s="243"/>
      <c r="F33" s="243"/>
      <c r="G33" s="243"/>
      <c r="H33" s="244"/>
    </row>
    <row r="34" spans="3:8" ht="14.25" customHeight="1">
      <c r="C34" s="242"/>
      <c r="D34" s="243"/>
      <c r="E34" s="243"/>
      <c r="F34" s="243"/>
      <c r="G34" s="243"/>
      <c r="H34" s="244"/>
    </row>
    <row r="35" spans="3:8" ht="14.25" customHeight="1">
      <c r="C35" s="242"/>
      <c r="D35" s="243"/>
      <c r="E35" s="243"/>
      <c r="F35" s="243"/>
      <c r="G35" s="243"/>
      <c r="H35" s="244"/>
    </row>
    <row r="36" spans="3:8" ht="14.25" customHeight="1">
      <c r="C36" s="242"/>
      <c r="D36" s="243"/>
      <c r="E36" s="243"/>
      <c r="F36" s="243"/>
      <c r="G36" s="243"/>
      <c r="H36" s="244"/>
    </row>
    <row r="37" spans="3:8" ht="14.25" customHeight="1">
      <c r="C37" s="242"/>
      <c r="D37" s="243"/>
      <c r="E37" s="243"/>
      <c r="F37" s="243"/>
      <c r="G37" s="243"/>
      <c r="H37" s="244"/>
    </row>
    <row r="38" spans="3:8" ht="14.25" customHeight="1">
      <c r="C38" s="242"/>
      <c r="D38" s="243"/>
      <c r="E38" s="243"/>
      <c r="F38" s="243"/>
      <c r="G38" s="243"/>
      <c r="H38" s="244"/>
    </row>
    <row r="39" spans="3:8" ht="14.25" customHeight="1">
      <c r="C39" s="242"/>
      <c r="D39" s="243"/>
      <c r="E39" s="243"/>
      <c r="F39" s="243"/>
      <c r="G39" s="243"/>
      <c r="H39" s="244"/>
    </row>
    <row r="40" spans="3:8" ht="14.25">
      <c r="C40" s="242"/>
      <c r="D40" s="243"/>
      <c r="E40" s="243"/>
      <c r="F40" s="243"/>
      <c r="G40" s="243"/>
      <c r="H40" s="244"/>
    </row>
    <row r="41" spans="3:8" ht="14.25">
      <c r="C41" s="242"/>
      <c r="D41" s="243"/>
      <c r="E41" s="243"/>
      <c r="F41" s="243"/>
      <c r="G41" s="243"/>
      <c r="H41" s="244"/>
    </row>
    <row r="42" spans="3:8" ht="15" thickBot="1">
      <c r="C42" s="245"/>
      <c r="D42" s="246"/>
      <c r="E42" s="246"/>
      <c r="F42" s="246"/>
      <c r="G42" s="246"/>
      <c r="H42" s="247"/>
    </row>
  </sheetData>
  <sheetProtection password="DCB1" sheet="1"/>
  <mergeCells count="21">
    <mergeCell ref="D6:E6"/>
    <mergeCell ref="D21:E21"/>
    <mergeCell ref="D12:E12"/>
    <mergeCell ref="D25:E25"/>
    <mergeCell ref="D22:E22"/>
    <mergeCell ref="C29:D29"/>
    <mergeCell ref="C30:H42"/>
    <mergeCell ref="D13:E13"/>
    <mergeCell ref="D1:E1"/>
    <mergeCell ref="D2:E2"/>
    <mergeCell ref="D3:E3"/>
    <mergeCell ref="D4:E4"/>
    <mergeCell ref="D5:E5"/>
    <mergeCell ref="D26:E26"/>
    <mergeCell ref="D7:E7"/>
    <mergeCell ref="D8:E8"/>
    <mergeCell ref="D9:E9"/>
    <mergeCell ref="D10:E10"/>
    <mergeCell ref="D11:E11"/>
    <mergeCell ref="E19:F19"/>
    <mergeCell ref="E18:F18"/>
  </mergeCells>
  <printOptions/>
  <pageMargins left="0.7086614173228347" right="0.7086614173228347" top="0.7480314960629921" bottom="0.7480314960629921" header="0.31496062992125984" footer="0.31496062992125984"/>
  <pageSetup fitToHeight="1" fitToWidth="1" orientation="landscape" paperSize="9" scale="73"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3:AV45"/>
  <sheetViews>
    <sheetView zoomScale="80" zoomScaleNormal="80" zoomScalePageLayoutView="0" workbookViewId="0" topLeftCell="A1">
      <selection activeCell="J51" sqref="J51"/>
    </sheetView>
  </sheetViews>
  <sheetFormatPr defaultColWidth="11.421875" defaultRowHeight="15"/>
  <cols>
    <col min="1" max="1" width="5.7109375" style="0" customWidth="1"/>
    <col min="2" max="2" width="12.140625" style="0" bestFit="1" customWidth="1"/>
    <col min="3" max="3" width="22.421875" style="0" customWidth="1"/>
    <col min="4" max="6" width="5.7109375" style="0" customWidth="1"/>
    <col min="7" max="8" width="2.57421875" style="0" customWidth="1"/>
    <col min="9" max="9" width="12.140625" style="0" bestFit="1" customWidth="1"/>
    <col min="10" max="10" width="22.421875" style="0" customWidth="1"/>
    <col min="11" max="13" width="5.7109375" style="0" customWidth="1"/>
    <col min="14" max="17" width="2.7109375" style="0" customWidth="1"/>
    <col min="18" max="18" width="11.28125" style="0" bestFit="1" customWidth="1"/>
    <col min="19" max="19" width="22.421875" style="0" customWidth="1"/>
    <col min="20" max="22" width="5.7109375" style="0" customWidth="1"/>
    <col min="23" max="28" width="2.7109375" style="0" customWidth="1"/>
    <col min="29" max="29" width="10.8515625" style="0" bestFit="1" customWidth="1"/>
    <col min="30" max="30" width="22.421875" style="0" customWidth="1"/>
    <col min="31" max="33" width="5.7109375" style="0" customWidth="1"/>
    <col min="34" max="35" width="2.7109375" style="0" customWidth="1"/>
    <col min="36" max="36" width="10.8515625" style="0" bestFit="1" customWidth="1"/>
    <col min="37" max="37" width="22.421875" style="0" customWidth="1"/>
    <col min="38" max="40" width="5.7109375" style="0" customWidth="1"/>
    <col min="41" max="43" width="2.7109375" style="0" customWidth="1"/>
    <col min="44" max="44" width="10.421875" style="0" bestFit="1" customWidth="1"/>
    <col min="45" max="45" width="22.421875" style="0" customWidth="1"/>
    <col min="46" max="48" width="5.7109375" style="0" customWidth="1"/>
  </cols>
  <sheetData>
    <row r="1" ht="18" customHeight="1"/>
    <row r="2" ht="29.25" customHeight="1"/>
    <row r="3" spans="1:7" ht="18" customHeight="1" thickBot="1">
      <c r="A3" s="39"/>
      <c r="D3" s="39"/>
      <c r="E3" s="39"/>
      <c r="F3" s="39"/>
      <c r="G3" s="39"/>
    </row>
    <row r="4" spans="1:48" ht="18" customHeight="1" thickBot="1">
      <c r="A4" s="39"/>
      <c r="B4" s="256" t="s">
        <v>51</v>
      </c>
      <c r="C4" s="257"/>
      <c r="D4" s="257"/>
      <c r="E4" s="257"/>
      <c r="F4" s="258"/>
      <c r="G4" s="39"/>
      <c r="I4" s="256" t="s">
        <v>52</v>
      </c>
      <c r="J4" s="257"/>
      <c r="K4" s="257"/>
      <c r="L4" s="257"/>
      <c r="M4" s="258"/>
      <c r="R4" s="256" t="s">
        <v>53</v>
      </c>
      <c r="S4" s="257"/>
      <c r="T4" s="257"/>
      <c r="U4" s="257"/>
      <c r="V4" s="258"/>
      <c r="AC4" s="256" t="s">
        <v>54</v>
      </c>
      <c r="AD4" s="257"/>
      <c r="AE4" s="257"/>
      <c r="AF4" s="257"/>
      <c r="AG4" s="258"/>
      <c r="AJ4" s="256" t="s">
        <v>55</v>
      </c>
      <c r="AK4" s="257"/>
      <c r="AL4" s="257"/>
      <c r="AM4" s="257"/>
      <c r="AN4" s="258"/>
      <c r="AR4" s="256" t="s">
        <v>56</v>
      </c>
      <c r="AS4" s="257"/>
      <c r="AT4" s="257"/>
      <c r="AU4" s="257"/>
      <c r="AV4" s="258"/>
    </row>
    <row r="5" spans="9:29" ht="18" customHeight="1">
      <c r="I5" s="38"/>
      <c r="J5" s="97" t="s">
        <v>24</v>
      </c>
      <c r="AC5" s="38"/>
    </row>
    <row r="6" spans="6:43" ht="18" customHeight="1" thickBot="1">
      <c r="F6" s="1"/>
      <c r="G6" s="1"/>
      <c r="H6" s="1"/>
      <c r="I6" s="101" t="s">
        <v>44</v>
      </c>
      <c r="J6" s="2" t="s">
        <v>2</v>
      </c>
      <c r="K6" s="2" t="s">
        <v>3</v>
      </c>
      <c r="L6" s="2" t="s">
        <v>4</v>
      </c>
      <c r="M6" s="3" t="s">
        <v>5</v>
      </c>
      <c r="V6" s="1"/>
      <c r="W6" s="1"/>
      <c r="X6" s="1"/>
      <c r="Y6" s="1"/>
      <c r="Z6" s="1"/>
      <c r="AB6" s="1"/>
      <c r="AC6" s="101" t="s">
        <v>46</v>
      </c>
      <c r="AD6" s="2" t="s">
        <v>2</v>
      </c>
      <c r="AE6" s="2" t="s">
        <v>3</v>
      </c>
      <c r="AF6" s="2" t="s">
        <v>4</v>
      </c>
      <c r="AG6" s="3" t="s">
        <v>5</v>
      </c>
      <c r="AO6" s="1"/>
      <c r="AP6" s="1"/>
      <c r="AQ6" s="1"/>
    </row>
    <row r="7" spans="6:43" ht="18" customHeight="1" thickBot="1" thickTop="1">
      <c r="F7" s="1"/>
      <c r="H7" s="43"/>
      <c r="I7" s="102" t="s">
        <v>43</v>
      </c>
      <c r="J7" s="4" t="str">
        <f>IF('RESULTAT DU TRI'!C5=0,"J4",'RESULTAT DU TRI'!D5)</f>
        <v>J4</v>
      </c>
      <c r="K7" s="32"/>
      <c r="L7" s="259"/>
      <c r="M7" s="33"/>
      <c r="N7" s="15"/>
      <c r="O7" s="16"/>
      <c r="P7" s="16"/>
      <c r="Q7" s="16"/>
      <c r="R7" s="16"/>
      <c r="S7" s="16"/>
      <c r="T7" s="16"/>
      <c r="U7" s="16"/>
      <c r="V7" s="17"/>
      <c r="W7" s="17"/>
      <c r="X7" s="17"/>
      <c r="Y7" s="17"/>
      <c r="Z7" s="92"/>
      <c r="AA7" s="16"/>
      <c r="AB7" s="18"/>
      <c r="AC7" s="102" t="s">
        <v>28</v>
      </c>
      <c r="AD7" s="4">
        <f>IF(K7=K8,"",IF(K7&gt;K8,J7,J8))</f>
      </c>
      <c r="AE7" s="32"/>
      <c r="AF7" s="259"/>
      <c r="AG7" s="36"/>
      <c r="AH7" s="59"/>
      <c r="AO7" s="1"/>
      <c r="AP7" s="23"/>
      <c r="AQ7" s="23"/>
    </row>
    <row r="8" spans="8:43" ht="18" customHeight="1" thickTop="1">
      <c r="H8" s="30"/>
      <c r="I8" s="31"/>
      <c r="J8" s="5">
        <f>IF(D11=D12,"",IF(D11&gt;D12,C11,C12))</f>
      </c>
      <c r="K8" s="57"/>
      <c r="L8" s="260"/>
      <c r="M8" s="35"/>
      <c r="N8" s="84"/>
      <c r="O8" s="84"/>
      <c r="P8" s="85"/>
      <c r="W8" s="22"/>
      <c r="X8" s="22"/>
      <c r="Y8" s="22"/>
      <c r="Z8" s="51"/>
      <c r="AA8" s="22"/>
      <c r="AB8" s="1"/>
      <c r="AC8" s="31"/>
      <c r="AD8" s="5">
        <f>IF(T35=T36,"",IF(T35&gt;T36,S35,S36))</f>
      </c>
      <c r="AE8" s="57"/>
      <c r="AF8" s="260"/>
      <c r="AG8" s="37"/>
      <c r="AH8" s="51"/>
      <c r="AI8" s="22"/>
      <c r="AO8" s="1"/>
      <c r="AP8" s="23"/>
      <c r="AQ8" s="23"/>
    </row>
    <row r="9" spans="2:43" ht="18" customHeight="1">
      <c r="B9" s="38"/>
      <c r="C9" s="97" t="s">
        <v>19</v>
      </c>
      <c r="F9" s="1"/>
      <c r="G9" s="1"/>
      <c r="H9" s="30"/>
      <c r="I9" s="103" t="s">
        <v>6</v>
      </c>
      <c r="J9" s="1"/>
      <c r="K9" s="261">
        <f>IF(D11=D12,"",IF(D11&lt;D12,C11,C12))</f>
      </c>
      <c r="L9" s="262"/>
      <c r="M9" s="263"/>
      <c r="N9" s="22"/>
      <c r="O9" s="22"/>
      <c r="P9" s="86"/>
      <c r="R9" s="38"/>
      <c r="V9" s="1"/>
      <c r="W9" s="22"/>
      <c r="X9" s="22"/>
      <c r="Y9" s="22"/>
      <c r="Z9" s="51"/>
      <c r="AA9" s="22"/>
      <c r="AB9" s="23"/>
      <c r="AC9" s="103" t="s">
        <v>6</v>
      </c>
      <c r="AD9" s="1"/>
      <c r="AE9" s="261">
        <f>IF(T11=T12,"",IF(T11&lt;T12,S11,S12))</f>
      </c>
      <c r="AF9" s="262"/>
      <c r="AG9" s="263"/>
      <c r="AH9" s="51"/>
      <c r="AI9" s="22"/>
      <c r="AJ9" s="50"/>
      <c r="AO9" s="23"/>
      <c r="AP9" s="23"/>
      <c r="AQ9" s="23"/>
    </row>
    <row r="10" spans="2:43" ht="18" customHeight="1" thickBot="1">
      <c r="B10" s="101" t="s">
        <v>42</v>
      </c>
      <c r="C10" s="2" t="s">
        <v>2</v>
      </c>
      <c r="D10" s="2" t="s">
        <v>3</v>
      </c>
      <c r="E10" s="2" t="s">
        <v>4</v>
      </c>
      <c r="F10" s="3" t="s">
        <v>5</v>
      </c>
      <c r="G10" s="44"/>
      <c r="H10" s="30"/>
      <c r="N10" s="22"/>
      <c r="O10" s="22"/>
      <c r="P10" s="87"/>
      <c r="Q10" s="1"/>
      <c r="R10" s="101" t="s">
        <v>45</v>
      </c>
      <c r="S10" s="2" t="s">
        <v>2</v>
      </c>
      <c r="T10" s="2" t="s">
        <v>3</v>
      </c>
      <c r="U10" s="2" t="s">
        <v>4</v>
      </c>
      <c r="V10" s="3" t="s">
        <v>5</v>
      </c>
      <c r="W10" s="22"/>
      <c r="X10" s="22"/>
      <c r="Y10" s="22"/>
      <c r="Z10" s="51"/>
      <c r="AA10" s="22"/>
      <c r="AB10" s="22"/>
      <c r="AC10" s="22"/>
      <c r="AH10" s="58"/>
      <c r="AI10" s="1"/>
      <c r="AJ10" s="101" t="s">
        <v>47</v>
      </c>
      <c r="AK10" s="2" t="s">
        <v>2</v>
      </c>
      <c r="AL10" s="2" t="s">
        <v>3</v>
      </c>
      <c r="AM10" s="2" t="s">
        <v>4</v>
      </c>
      <c r="AN10" s="3" t="s">
        <v>5</v>
      </c>
      <c r="AO10" s="24"/>
      <c r="AP10" s="24"/>
      <c r="AQ10" s="22"/>
    </row>
    <row r="11" spans="2:43" ht="18" customHeight="1" thickBot="1" thickTop="1">
      <c r="B11" s="102" t="s">
        <v>43</v>
      </c>
      <c r="C11" s="4" t="str">
        <f>IF('RESULTAT DU TRI'!C13=0,"J12",'RESULTAT DU TRI'!D13)</f>
        <v>J12</v>
      </c>
      <c r="D11" s="32"/>
      <c r="E11" s="259"/>
      <c r="F11" s="33"/>
      <c r="G11" s="15"/>
      <c r="H11" s="22"/>
      <c r="I11" s="22"/>
      <c r="J11" s="22"/>
      <c r="K11" s="81"/>
      <c r="L11" s="81"/>
      <c r="M11" s="81"/>
      <c r="N11" s="81"/>
      <c r="O11" s="81"/>
      <c r="P11" s="88"/>
      <c r="Q11" s="82"/>
      <c r="R11" s="102" t="s">
        <v>41</v>
      </c>
      <c r="S11" s="4">
        <f>IF(D11=D12,"",IF(D11&gt;D12,C12,C11))</f>
      </c>
      <c r="T11" s="32"/>
      <c r="U11" s="259"/>
      <c r="V11" s="36"/>
      <c r="W11" s="59"/>
      <c r="X11" s="22"/>
      <c r="Y11" s="22"/>
      <c r="Z11" s="51"/>
      <c r="AH11" s="58"/>
      <c r="AI11" s="18"/>
      <c r="AJ11" s="102" t="s">
        <v>13</v>
      </c>
      <c r="AK11" s="4">
        <f>IF(AE7=AE8,"",IF(AE7&gt;AE8,AD7,AD8))</f>
      </c>
      <c r="AL11" s="32"/>
      <c r="AM11" s="259"/>
      <c r="AN11" s="33"/>
      <c r="AO11" s="16"/>
      <c r="AP11" s="26"/>
      <c r="AQ11" s="30"/>
    </row>
    <row r="12" spans="2:43" ht="18" customHeight="1" thickTop="1">
      <c r="B12" s="31"/>
      <c r="C12" s="4" t="str">
        <f>IF('RESULTAT DU TRI'!C6=0,"J5",'RESULTAT DU TRI'!D6)</f>
        <v>J5</v>
      </c>
      <c r="D12" s="34"/>
      <c r="E12" s="260"/>
      <c r="F12" s="35"/>
      <c r="G12" s="13"/>
      <c r="H12" s="14"/>
      <c r="I12" s="14"/>
      <c r="J12" s="14"/>
      <c r="K12" s="22"/>
      <c r="L12" s="22"/>
      <c r="M12" s="22"/>
      <c r="N12" s="22"/>
      <c r="O12" s="49"/>
      <c r="P12" s="86"/>
      <c r="Q12" s="40"/>
      <c r="R12" s="31"/>
      <c r="S12" s="5">
        <f>IF(K15=K16,"",IF(K15&gt;K16,J16,J15))</f>
      </c>
      <c r="T12" s="57"/>
      <c r="U12" s="260"/>
      <c r="V12" s="37"/>
      <c r="W12" s="51"/>
      <c r="Z12" s="51"/>
      <c r="AH12" s="58"/>
      <c r="AI12" s="1"/>
      <c r="AJ12" s="31"/>
      <c r="AK12" s="5">
        <f>IF(AE15=AE16,"",IF(AE15&gt;AE16,AD15,AD16))</f>
      </c>
      <c r="AL12" s="57"/>
      <c r="AM12" s="260"/>
      <c r="AN12" s="35"/>
      <c r="AO12" s="19"/>
      <c r="AP12" s="51"/>
      <c r="AQ12" s="30"/>
    </row>
    <row r="13" spans="2:43" ht="18" customHeight="1">
      <c r="B13" s="103" t="s">
        <v>6</v>
      </c>
      <c r="C13" s="98" t="s">
        <v>23</v>
      </c>
      <c r="D13" s="261" t="str">
        <f>J7</f>
        <v>J4</v>
      </c>
      <c r="E13" s="262"/>
      <c r="F13" s="263"/>
      <c r="I13" s="38"/>
      <c r="J13" s="97" t="s">
        <v>25</v>
      </c>
      <c r="N13" s="20"/>
      <c r="O13" s="22"/>
      <c r="P13" s="87"/>
      <c r="R13" s="103" t="s">
        <v>6</v>
      </c>
      <c r="S13" s="1"/>
      <c r="T13" s="261">
        <f>IF(K7=K8,"",IF(K7&gt;K8,J7,J8))</f>
      </c>
      <c r="U13" s="262"/>
      <c r="V13" s="263"/>
      <c r="W13" s="51"/>
      <c r="Z13" s="51"/>
      <c r="AC13" s="38"/>
      <c r="AH13" s="58"/>
      <c r="AI13" s="23"/>
      <c r="AJ13" s="103" t="s">
        <v>6</v>
      </c>
      <c r="AK13" s="1"/>
      <c r="AL13" s="261">
        <f>IF(AE7=AE8,"",IF(AE7&lt;AE8,AD7,AD8))</f>
      </c>
      <c r="AM13" s="262"/>
      <c r="AN13" s="263"/>
      <c r="AO13" s="20"/>
      <c r="AP13" s="51"/>
      <c r="AQ13" s="30"/>
    </row>
    <row r="14" spans="3:48" ht="18" customHeight="1" thickBot="1">
      <c r="C14" s="22"/>
      <c r="D14" s="45"/>
      <c r="F14" s="1"/>
      <c r="H14" s="1"/>
      <c r="I14" s="101" t="s">
        <v>44</v>
      </c>
      <c r="J14" s="2" t="s">
        <v>2</v>
      </c>
      <c r="K14" s="2" t="s">
        <v>3</v>
      </c>
      <c r="L14" s="2" t="s">
        <v>4</v>
      </c>
      <c r="M14" s="3" t="s">
        <v>5</v>
      </c>
      <c r="N14" s="47"/>
      <c r="O14" s="22"/>
      <c r="P14" s="86"/>
      <c r="Q14" s="22"/>
      <c r="R14" s="22"/>
      <c r="V14" s="1"/>
      <c r="W14" s="58"/>
      <c r="X14" s="1"/>
      <c r="Y14" s="1"/>
      <c r="Z14" s="58"/>
      <c r="AB14" s="1"/>
      <c r="AC14" s="101" t="s">
        <v>46</v>
      </c>
      <c r="AD14" s="2" t="s">
        <v>2</v>
      </c>
      <c r="AE14" s="2" t="s">
        <v>3</v>
      </c>
      <c r="AF14" s="2" t="s">
        <v>4</v>
      </c>
      <c r="AG14" s="3" t="s">
        <v>5</v>
      </c>
      <c r="AH14" s="25"/>
      <c r="AI14" s="22"/>
      <c r="AJ14" s="22"/>
      <c r="AO14" s="20"/>
      <c r="AP14" s="51"/>
      <c r="AQ14" s="30"/>
      <c r="AR14" s="101" t="s">
        <v>48</v>
      </c>
      <c r="AS14" s="2" t="s">
        <v>2</v>
      </c>
      <c r="AT14" s="2" t="s">
        <v>3</v>
      </c>
      <c r="AU14" s="2" t="s">
        <v>4</v>
      </c>
      <c r="AV14" s="3" t="s">
        <v>5</v>
      </c>
    </row>
    <row r="15" spans="3:48" ht="18" customHeight="1" thickBot="1" thickTop="1">
      <c r="C15" s="46" t="s">
        <v>16</v>
      </c>
      <c r="F15" s="1"/>
      <c r="H15" s="43"/>
      <c r="I15" s="102" t="s">
        <v>43</v>
      </c>
      <c r="J15" s="4" t="str">
        <f>IF('RESULTAT DU TRI'!C2=0,"J1",'RESULTAT DU TRI'!D2)</f>
        <v>J1</v>
      </c>
      <c r="K15" s="32"/>
      <c r="L15" s="259"/>
      <c r="M15" s="33"/>
      <c r="N15" s="48"/>
      <c r="O15" s="16"/>
      <c r="P15" s="89"/>
      <c r="Q15" s="16"/>
      <c r="R15" s="16"/>
      <c r="S15" s="16"/>
      <c r="T15" s="16"/>
      <c r="U15" s="16"/>
      <c r="V15" s="17"/>
      <c r="W15" s="92"/>
      <c r="X15" s="17"/>
      <c r="Y15" s="92"/>
      <c r="Z15" s="92"/>
      <c r="AA15" s="16"/>
      <c r="AB15" s="18"/>
      <c r="AC15" s="102" t="s">
        <v>28</v>
      </c>
      <c r="AD15" s="4">
        <f>IF(K15=K16,"",IF(K15&gt;K16,J15,J16))</f>
      </c>
      <c r="AE15" s="32"/>
      <c r="AF15" s="259"/>
      <c r="AG15" s="36"/>
      <c r="AO15" s="20"/>
      <c r="AP15" s="51"/>
      <c r="AQ15" s="30"/>
      <c r="AR15" s="102" t="s">
        <v>14</v>
      </c>
      <c r="AS15" s="4">
        <f>IF(AL11=AL12,"",IF(AL11&lt;AL12,AK11,AK12))</f>
      </c>
      <c r="AT15" s="32"/>
      <c r="AU15" s="259"/>
      <c r="AV15" s="33"/>
    </row>
    <row r="16" spans="8:48" ht="18" customHeight="1" thickTop="1">
      <c r="H16" s="30"/>
      <c r="I16" s="31"/>
      <c r="J16" s="5">
        <f>IF(D19=D20,"",IF(D19&gt;D20,C19,C20))</f>
      </c>
      <c r="K16" s="57"/>
      <c r="L16" s="260"/>
      <c r="M16" s="35"/>
      <c r="N16" s="27"/>
      <c r="O16" s="22"/>
      <c r="P16" s="86"/>
      <c r="Q16" s="22"/>
      <c r="W16" s="51"/>
      <c r="X16" s="22"/>
      <c r="Y16" s="51"/>
      <c r="Z16" s="51"/>
      <c r="AA16" s="22"/>
      <c r="AB16" s="1"/>
      <c r="AC16" s="31"/>
      <c r="AD16" s="5">
        <f>IF(T27=T28,"",IF(T27&gt;T28,S27,S28))</f>
      </c>
      <c r="AE16" s="57"/>
      <c r="AF16" s="260"/>
      <c r="AG16" s="37"/>
      <c r="AO16" s="20"/>
      <c r="AP16" s="104"/>
      <c r="AQ16" s="105"/>
      <c r="AR16" s="31"/>
      <c r="AS16" s="5">
        <f>IF(AL27=AL28,"",IF(AL27&lt;AL28,AK27,AK28))</f>
      </c>
      <c r="AT16" s="57"/>
      <c r="AU16" s="260"/>
      <c r="AV16" s="35"/>
    </row>
    <row r="17" spans="2:48" ht="18" customHeight="1">
      <c r="B17" s="38"/>
      <c r="C17" s="97" t="s">
        <v>18</v>
      </c>
      <c r="F17" s="1"/>
      <c r="G17" s="1"/>
      <c r="H17" s="30"/>
      <c r="I17" s="103" t="s">
        <v>6</v>
      </c>
      <c r="J17" s="1"/>
      <c r="K17" s="261">
        <f>IF(D19=D20,"",IF(D19&lt;D20,C19,C20))</f>
      </c>
      <c r="L17" s="262"/>
      <c r="M17" s="263"/>
      <c r="N17" s="22"/>
      <c r="O17" s="22"/>
      <c r="P17" s="86"/>
      <c r="Q17" s="22"/>
      <c r="R17" s="38"/>
      <c r="V17" s="1"/>
      <c r="W17" s="51"/>
      <c r="X17" s="22"/>
      <c r="Y17" s="51"/>
      <c r="Z17" s="51"/>
      <c r="AA17" s="22"/>
      <c r="AB17" s="23"/>
      <c r="AC17" s="103" t="s">
        <v>6</v>
      </c>
      <c r="AD17" s="1"/>
      <c r="AE17" s="261">
        <f>IF(T19=T20,"",IF(T19&lt;T20,S19,S20))</f>
      </c>
      <c r="AF17" s="262"/>
      <c r="AG17" s="263"/>
      <c r="AO17" s="20"/>
      <c r="AP17" s="51"/>
      <c r="AQ17" s="100"/>
      <c r="AR17" s="103" t="s">
        <v>6</v>
      </c>
      <c r="AS17" s="1"/>
      <c r="AT17" s="261">
        <f>IF(AE31=AE32,"",IF(AE31&lt;AE32,AD31,AD32))</f>
      </c>
      <c r="AU17" s="262"/>
      <c r="AV17" s="263"/>
    </row>
    <row r="18" spans="2:43" ht="18" customHeight="1" thickBot="1">
      <c r="B18" s="101" t="s">
        <v>42</v>
      </c>
      <c r="C18" s="2" t="s">
        <v>2</v>
      </c>
      <c r="D18" s="2" t="s">
        <v>3</v>
      </c>
      <c r="E18" s="2" t="s">
        <v>4</v>
      </c>
      <c r="F18" s="3" t="s">
        <v>5</v>
      </c>
      <c r="G18" s="44"/>
      <c r="H18" s="30"/>
      <c r="N18" s="22"/>
      <c r="O18" s="22"/>
      <c r="P18" s="87"/>
      <c r="Q18" s="83"/>
      <c r="R18" s="101" t="s">
        <v>45</v>
      </c>
      <c r="S18" s="2" t="s">
        <v>2</v>
      </c>
      <c r="T18" s="2" t="s">
        <v>3</v>
      </c>
      <c r="U18" s="2" t="s">
        <v>4</v>
      </c>
      <c r="V18" s="3" t="s">
        <v>5</v>
      </c>
      <c r="W18" s="51"/>
      <c r="X18" s="22"/>
      <c r="Y18" s="51"/>
      <c r="Z18" s="51"/>
      <c r="AA18" s="22"/>
      <c r="AB18" s="22"/>
      <c r="AC18" s="22"/>
      <c r="AO18" s="20"/>
      <c r="AP18" s="51"/>
      <c r="AQ18" s="30"/>
    </row>
    <row r="19" spans="2:43" ht="18" customHeight="1" thickBot="1" thickTop="1">
      <c r="B19" s="102" t="s">
        <v>43</v>
      </c>
      <c r="C19" s="4" t="str">
        <f>IF('RESULTAT DU TRI'!C12=0,"J11",'RESULTAT DU TRI'!D12)</f>
        <v>J11</v>
      </c>
      <c r="D19" s="32"/>
      <c r="E19" s="259"/>
      <c r="F19" s="33"/>
      <c r="G19" s="15"/>
      <c r="H19" s="22"/>
      <c r="I19" s="22"/>
      <c r="J19" s="22"/>
      <c r="K19" s="22"/>
      <c r="L19" s="22"/>
      <c r="M19" s="22"/>
      <c r="N19" s="22"/>
      <c r="O19" s="22"/>
      <c r="P19" s="87"/>
      <c r="Q19" s="83"/>
      <c r="R19" s="102" t="s">
        <v>41</v>
      </c>
      <c r="S19" s="4">
        <f>IF(D19=D20,"",IF(D19&gt;D20,C20,C19))</f>
      </c>
      <c r="T19" s="32"/>
      <c r="U19" s="259"/>
      <c r="V19" s="36"/>
      <c r="W19" s="59"/>
      <c r="X19" s="94"/>
      <c r="Y19" s="51"/>
      <c r="Z19" s="51"/>
      <c r="AA19" s="22"/>
      <c r="AO19" s="20"/>
      <c r="AP19" s="51"/>
      <c r="AQ19" s="30"/>
    </row>
    <row r="20" spans="2:43" ht="18" customHeight="1" thickTop="1">
      <c r="B20" s="31"/>
      <c r="C20" s="4" t="str">
        <f>IF('RESULTAT DU TRI'!C7=0,"J6",'RESULTAT DU TRI'!D7)</f>
        <v>J6</v>
      </c>
      <c r="D20" s="57"/>
      <c r="E20" s="260"/>
      <c r="F20" s="35"/>
      <c r="G20" s="90"/>
      <c r="H20" s="84"/>
      <c r="I20" s="84"/>
      <c r="J20" s="84"/>
      <c r="K20" s="84"/>
      <c r="L20" s="84"/>
      <c r="M20" s="84"/>
      <c r="N20" s="84"/>
      <c r="O20" s="84"/>
      <c r="P20" s="84"/>
      <c r="Q20" s="91"/>
      <c r="R20" s="31"/>
      <c r="S20" s="5">
        <f>IF(K7=K8,"",IF(K7&gt;K8,J8,J7))</f>
      </c>
      <c r="T20" s="57"/>
      <c r="U20" s="260"/>
      <c r="V20" s="37"/>
      <c r="W20" s="51"/>
      <c r="X20" s="95"/>
      <c r="Y20" s="51"/>
      <c r="Z20" s="51"/>
      <c r="AA20" s="22"/>
      <c r="AO20" s="20"/>
      <c r="AP20" s="51"/>
      <c r="AQ20" s="30"/>
    </row>
    <row r="21" spans="2:43" ht="18" customHeight="1">
      <c r="B21" s="103" t="s">
        <v>6</v>
      </c>
      <c r="C21" s="98" t="s">
        <v>22</v>
      </c>
      <c r="D21" s="261" t="str">
        <f>J15</f>
        <v>J1</v>
      </c>
      <c r="E21" s="262"/>
      <c r="F21" s="263"/>
      <c r="I21" s="38"/>
      <c r="J21" s="97" t="s">
        <v>26</v>
      </c>
      <c r="P21" s="1"/>
      <c r="R21" s="103" t="s">
        <v>6</v>
      </c>
      <c r="S21" s="1"/>
      <c r="T21" s="261">
        <f>IF(K15=K16,"",IF(K15&gt;K16,J15,J16))</f>
      </c>
      <c r="U21" s="262"/>
      <c r="V21" s="263"/>
      <c r="W21" s="51"/>
      <c r="X21" s="95"/>
      <c r="Y21" s="51"/>
      <c r="Z21" s="51"/>
      <c r="AA21" s="22"/>
      <c r="AC21" s="38"/>
      <c r="AO21" s="20"/>
      <c r="AP21" s="51"/>
      <c r="AQ21" s="30"/>
    </row>
    <row r="22" spans="3:48" ht="18" customHeight="1" thickBot="1">
      <c r="C22" s="22"/>
      <c r="D22" s="41"/>
      <c r="F22" s="1"/>
      <c r="H22" s="1"/>
      <c r="I22" s="101" t="s">
        <v>44</v>
      </c>
      <c r="J22" s="2" t="s">
        <v>2</v>
      </c>
      <c r="K22" s="2" t="s">
        <v>3</v>
      </c>
      <c r="L22" s="2" t="s">
        <v>4</v>
      </c>
      <c r="M22" s="3" t="s">
        <v>5</v>
      </c>
      <c r="V22" s="1"/>
      <c r="W22" s="58"/>
      <c r="X22" s="96"/>
      <c r="Y22" s="58"/>
      <c r="Z22" s="58"/>
      <c r="AA22" s="22"/>
      <c r="AB22" s="1"/>
      <c r="AC22" s="101" t="s">
        <v>46</v>
      </c>
      <c r="AD22" s="2" t="s">
        <v>2</v>
      </c>
      <c r="AE22" s="2" t="s">
        <v>3</v>
      </c>
      <c r="AF22" s="2" t="s">
        <v>4</v>
      </c>
      <c r="AG22" s="3" t="s">
        <v>5</v>
      </c>
      <c r="AO22" s="20"/>
      <c r="AP22" s="51"/>
      <c r="AQ22" s="30"/>
      <c r="AR22" s="101" t="s">
        <v>49</v>
      </c>
      <c r="AS22" s="2" t="s">
        <v>2</v>
      </c>
      <c r="AT22" s="2" t="s">
        <v>3</v>
      </c>
      <c r="AU22" s="2" t="s">
        <v>4</v>
      </c>
      <c r="AV22" s="3" t="s">
        <v>5</v>
      </c>
    </row>
    <row r="23" spans="6:48" ht="18" customHeight="1" thickBot="1" thickTop="1">
      <c r="F23" s="1"/>
      <c r="H23" s="43"/>
      <c r="I23" s="102" t="s">
        <v>43</v>
      </c>
      <c r="J23" s="4" t="str">
        <f>IF('RESULTAT DU TRI'!C3=0,"J2",'RESULTAT DU TRI'!D3)</f>
        <v>J2</v>
      </c>
      <c r="K23" s="32"/>
      <c r="L23" s="259"/>
      <c r="M23" s="33"/>
      <c r="N23" s="15"/>
      <c r="O23" s="16"/>
      <c r="P23" s="16"/>
      <c r="Q23" s="16"/>
      <c r="R23" s="16"/>
      <c r="S23" s="16"/>
      <c r="T23" s="16"/>
      <c r="U23" s="16"/>
      <c r="V23" s="17"/>
      <c r="W23" s="92"/>
      <c r="X23" s="17"/>
      <c r="Y23" s="92"/>
      <c r="Z23" s="92"/>
      <c r="AA23" s="16"/>
      <c r="AB23" s="18"/>
      <c r="AC23" s="102" t="s">
        <v>28</v>
      </c>
      <c r="AD23" s="4">
        <f>IF(K23=K24,"",IF(K23&gt;K24,J23,J24))</f>
      </c>
      <c r="AE23" s="32"/>
      <c r="AF23" s="259"/>
      <c r="AG23" s="36"/>
      <c r="AH23" s="59"/>
      <c r="AO23" s="20"/>
      <c r="AP23" s="106"/>
      <c r="AQ23" s="100"/>
      <c r="AR23" s="102" t="s">
        <v>50</v>
      </c>
      <c r="AS23" s="4">
        <f>IF(AL11=AL12,"",IF(AL11&gt;AL12,AK11,AK12))</f>
      </c>
      <c r="AT23" s="32"/>
      <c r="AU23" s="259"/>
      <c r="AV23" s="33"/>
    </row>
    <row r="24" spans="8:48" ht="18" customHeight="1" thickTop="1">
      <c r="H24" s="30"/>
      <c r="I24" s="31"/>
      <c r="J24" s="5">
        <f>IF(D27=D28,"",IF(D27&gt;D28,C27,C28))</f>
      </c>
      <c r="K24" s="57"/>
      <c r="L24" s="260"/>
      <c r="M24" s="35"/>
      <c r="N24" s="84"/>
      <c r="O24" s="84"/>
      <c r="P24" s="85"/>
      <c r="W24" s="51"/>
      <c r="X24" s="22"/>
      <c r="Y24" s="51"/>
      <c r="Z24" s="51"/>
      <c r="AA24" s="22"/>
      <c r="AB24" s="1"/>
      <c r="AC24" s="31"/>
      <c r="AD24" s="5">
        <f>IF(T19=T20,"",IF(T19&gt;T20,S19,S20))</f>
      </c>
      <c r="AE24" s="57"/>
      <c r="AF24" s="260"/>
      <c r="AG24" s="37"/>
      <c r="AH24" s="51"/>
      <c r="AI24" s="22"/>
      <c r="AJ24" s="22"/>
      <c r="AO24" s="20"/>
      <c r="AP24" s="106"/>
      <c r="AQ24" s="99"/>
      <c r="AR24" s="31"/>
      <c r="AS24" s="5">
        <f>IF(AL27=AL28,"",IF(AL27&gt;AL28,AK27,AK28))</f>
      </c>
      <c r="AT24" s="57"/>
      <c r="AU24" s="260"/>
      <c r="AV24" s="35"/>
    </row>
    <row r="25" spans="2:48" ht="18" customHeight="1">
      <c r="B25" s="38"/>
      <c r="C25" s="97" t="s">
        <v>17</v>
      </c>
      <c r="F25" s="1"/>
      <c r="G25" s="1"/>
      <c r="H25" s="30"/>
      <c r="I25" s="103" t="s">
        <v>6</v>
      </c>
      <c r="J25" s="1"/>
      <c r="K25" s="261">
        <f>IF(D27=D28,"",IF(D27&lt;D28,C27,C28))</f>
      </c>
      <c r="L25" s="262"/>
      <c r="M25" s="263"/>
      <c r="N25" s="22"/>
      <c r="O25" s="22"/>
      <c r="P25" s="86"/>
      <c r="R25" s="38"/>
      <c r="V25" s="1"/>
      <c r="W25" s="51"/>
      <c r="X25" s="22"/>
      <c r="Y25" s="51"/>
      <c r="Z25" s="51"/>
      <c r="AA25" s="22"/>
      <c r="AB25" s="23"/>
      <c r="AC25" s="103" t="s">
        <v>6</v>
      </c>
      <c r="AD25" s="1"/>
      <c r="AE25" s="261">
        <f>IF(T27=T28,"",IF(T27&lt;T28,S27,S28))</f>
      </c>
      <c r="AF25" s="262"/>
      <c r="AG25" s="263"/>
      <c r="AH25" s="51"/>
      <c r="AI25" s="22"/>
      <c r="AJ25" s="60"/>
      <c r="AO25" s="20"/>
      <c r="AP25" s="51"/>
      <c r="AQ25" s="30"/>
      <c r="AR25" s="103" t="s">
        <v>6</v>
      </c>
      <c r="AS25" s="1"/>
      <c r="AT25" s="261">
        <f>IF(AE15=AE16,"",IF(AE15&lt;AE16,AD15,AD16))</f>
      </c>
      <c r="AU25" s="262"/>
      <c r="AV25" s="263"/>
    </row>
    <row r="26" spans="2:44" ht="18" customHeight="1" thickBot="1">
      <c r="B26" s="101" t="s">
        <v>42</v>
      </c>
      <c r="C26" s="2" t="s">
        <v>2</v>
      </c>
      <c r="D26" s="2" t="s">
        <v>3</v>
      </c>
      <c r="E26" s="2" t="s">
        <v>4</v>
      </c>
      <c r="F26" s="3" t="s">
        <v>5</v>
      </c>
      <c r="G26" s="44"/>
      <c r="H26" s="30"/>
      <c r="N26" s="22"/>
      <c r="O26" s="22"/>
      <c r="P26" s="87"/>
      <c r="Q26" s="1"/>
      <c r="R26" s="101" t="s">
        <v>45</v>
      </c>
      <c r="S26" s="2" t="s">
        <v>2</v>
      </c>
      <c r="T26" s="2" t="s">
        <v>3</v>
      </c>
      <c r="U26" s="2" t="s">
        <v>4</v>
      </c>
      <c r="V26" s="3" t="s">
        <v>5</v>
      </c>
      <c r="W26" s="51"/>
      <c r="X26" s="22"/>
      <c r="Y26" s="25"/>
      <c r="Z26" s="51"/>
      <c r="AA26" s="22"/>
      <c r="AB26" s="22"/>
      <c r="AC26" s="22"/>
      <c r="AH26" s="58"/>
      <c r="AI26" s="1"/>
      <c r="AJ26" s="101" t="s">
        <v>47</v>
      </c>
      <c r="AK26" s="2" t="s">
        <v>2</v>
      </c>
      <c r="AL26" s="2" t="s">
        <v>3</v>
      </c>
      <c r="AM26" s="2" t="s">
        <v>4</v>
      </c>
      <c r="AN26" s="3" t="s">
        <v>5</v>
      </c>
      <c r="AO26" s="28"/>
      <c r="AP26" s="25"/>
      <c r="AQ26" s="30"/>
      <c r="AR26" s="22"/>
    </row>
    <row r="27" spans="2:43" ht="18" customHeight="1" thickBot="1" thickTop="1">
      <c r="B27" s="102" t="s">
        <v>43</v>
      </c>
      <c r="C27" s="4" t="str">
        <f>IF('RESULTAT DU TRI'!C11=0,"J10",'RESULTAT DU TRI'!D11)</f>
        <v>J10</v>
      </c>
      <c r="D27" s="32"/>
      <c r="E27" s="259"/>
      <c r="F27" s="33"/>
      <c r="G27" s="15"/>
      <c r="H27" s="22"/>
      <c r="I27" s="22"/>
      <c r="J27" s="22"/>
      <c r="K27" s="81"/>
      <c r="L27" s="81"/>
      <c r="M27" s="81"/>
      <c r="N27" s="81"/>
      <c r="O27" s="81"/>
      <c r="P27" s="88"/>
      <c r="Q27" s="82"/>
      <c r="R27" s="102" t="s">
        <v>41</v>
      </c>
      <c r="S27" s="4">
        <f>IF(D27=D28,"",IF(D27&gt;D28,C28,C27))</f>
      </c>
      <c r="T27" s="32"/>
      <c r="U27" s="259"/>
      <c r="V27" s="36"/>
      <c r="W27" s="59"/>
      <c r="X27" s="16"/>
      <c r="Y27" s="16"/>
      <c r="Z27" s="51"/>
      <c r="AA27" s="22"/>
      <c r="AH27" s="58"/>
      <c r="AI27" s="18"/>
      <c r="AJ27" s="102" t="s">
        <v>13</v>
      </c>
      <c r="AK27" s="4">
        <f>IF(AE23=AE24,"",IF(AE23&gt;AE24,AD23,AD24))</f>
      </c>
      <c r="AL27" s="32"/>
      <c r="AM27" s="259"/>
      <c r="AN27" s="33"/>
      <c r="AO27" s="29"/>
      <c r="AP27" s="61"/>
      <c r="AQ27" s="22"/>
    </row>
    <row r="28" spans="2:44" ht="18" customHeight="1" thickTop="1">
      <c r="B28" s="31"/>
      <c r="C28" s="4" t="str">
        <f>IF('RESULTAT DU TRI'!C8=0,"J7",'RESULTAT DU TRI'!D8)</f>
        <v>J7</v>
      </c>
      <c r="D28" s="57"/>
      <c r="E28" s="260"/>
      <c r="F28" s="35"/>
      <c r="G28" s="13"/>
      <c r="H28" s="14"/>
      <c r="I28" s="14"/>
      <c r="J28" s="14"/>
      <c r="K28" s="22"/>
      <c r="L28" s="22"/>
      <c r="M28" s="22"/>
      <c r="N28" s="22"/>
      <c r="O28" s="49"/>
      <c r="P28" s="86"/>
      <c r="Q28" s="40"/>
      <c r="R28" s="31"/>
      <c r="S28" s="5">
        <f>IF(K31=K32,"",IF(K31&gt;K32,J32,J31))</f>
      </c>
      <c r="T28" s="57"/>
      <c r="U28" s="260"/>
      <c r="V28" s="37"/>
      <c r="W28" s="51"/>
      <c r="Z28" s="51"/>
      <c r="AA28" s="22"/>
      <c r="AH28" s="58"/>
      <c r="AI28" s="1"/>
      <c r="AJ28" s="31"/>
      <c r="AK28" s="5">
        <f>IF(AE31=AE32,"",IF(AE31&gt;AE32,AD31,AD32))</f>
      </c>
      <c r="AL28" s="57"/>
      <c r="AM28" s="260"/>
      <c r="AN28" s="35"/>
      <c r="AO28" s="13"/>
      <c r="AP28" s="22"/>
      <c r="AQ28" s="22"/>
      <c r="AR28" s="22"/>
    </row>
    <row r="29" spans="2:44" ht="18" customHeight="1">
      <c r="B29" s="103" t="s">
        <v>6</v>
      </c>
      <c r="C29" s="98" t="s">
        <v>21</v>
      </c>
      <c r="D29" s="261" t="str">
        <f>J23</f>
        <v>J2</v>
      </c>
      <c r="E29" s="262"/>
      <c r="F29" s="263"/>
      <c r="I29" s="38"/>
      <c r="J29" s="97" t="s">
        <v>27</v>
      </c>
      <c r="N29" s="20"/>
      <c r="O29" s="22"/>
      <c r="P29" s="87"/>
      <c r="R29" s="103" t="s">
        <v>6</v>
      </c>
      <c r="S29" s="1"/>
      <c r="T29" s="261">
        <f>IF(K23=K24,"",IF(K23&gt;K24,J23,J24))</f>
      </c>
      <c r="U29" s="262"/>
      <c r="V29" s="263"/>
      <c r="W29" s="51"/>
      <c r="Z29" s="51"/>
      <c r="AA29" s="22"/>
      <c r="AC29" s="38"/>
      <c r="AH29" s="58"/>
      <c r="AI29" s="23"/>
      <c r="AJ29" s="103" t="s">
        <v>6</v>
      </c>
      <c r="AK29" s="1"/>
      <c r="AL29" s="261">
        <f>IF(AE23=AE24,"",IF(AE23&lt;AE24,AD23,AD24))</f>
      </c>
      <c r="AM29" s="262"/>
      <c r="AN29" s="263"/>
      <c r="AO29" s="27"/>
      <c r="AP29" s="22"/>
      <c r="AQ29" s="22"/>
      <c r="AR29" s="50"/>
    </row>
    <row r="30" spans="3:43" ht="18" customHeight="1" thickBot="1">
      <c r="C30" s="22"/>
      <c r="D30" s="41"/>
      <c r="F30" s="1"/>
      <c r="H30" s="1"/>
      <c r="I30" s="101" t="s">
        <v>44</v>
      </c>
      <c r="J30" s="2" t="s">
        <v>2</v>
      </c>
      <c r="K30" s="2" t="s">
        <v>3</v>
      </c>
      <c r="L30" s="2" t="s">
        <v>4</v>
      </c>
      <c r="M30" s="3" t="s">
        <v>5</v>
      </c>
      <c r="N30" s="47"/>
      <c r="O30" s="22"/>
      <c r="P30" s="86"/>
      <c r="Q30" s="22"/>
      <c r="R30" s="22"/>
      <c r="V30" s="1"/>
      <c r="W30" s="93"/>
      <c r="X30" s="1"/>
      <c r="Y30" s="1"/>
      <c r="Z30" s="58"/>
      <c r="AA30" s="22"/>
      <c r="AB30" s="1"/>
      <c r="AC30" s="101" t="s">
        <v>46</v>
      </c>
      <c r="AD30" s="2" t="s">
        <v>2</v>
      </c>
      <c r="AE30" s="2" t="s">
        <v>3</v>
      </c>
      <c r="AF30" s="2" t="s">
        <v>4</v>
      </c>
      <c r="AG30" s="3" t="s">
        <v>5</v>
      </c>
      <c r="AH30" s="25"/>
      <c r="AI30" s="22"/>
      <c r="AJ30" s="41"/>
      <c r="AO30" s="1"/>
      <c r="AP30" s="23"/>
      <c r="AQ30" s="23"/>
    </row>
    <row r="31" spans="6:43" ht="18" customHeight="1" thickBot="1" thickTop="1">
      <c r="F31" s="1"/>
      <c r="H31" s="43"/>
      <c r="I31" s="102" t="s">
        <v>43</v>
      </c>
      <c r="J31" s="4" t="str">
        <f>IF('RESULTAT DU TRI'!C4=0,"J3",'RESULTAT DU TRI'!D4)</f>
        <v>J3</v>
      </c>
      <c r="K31" s="32"/>
      <c r="L31" s="259"/>
      <c r="M31" s="33"/>
      <c r="N31" s="48"/>
      <c r="O31" s="16"/>
      <c r="P31" s="89"/>
      <c r="Q31" s="16"/>
      <c r="R31" s="16"/>
      <c r="S31" s="16"/>
      <c r="T31" s="16"/>
      <c r="U31" s="16"/>
      <c r="V31" s="17"/>
      <c r="W31" s="17"/>
      <c r="X31" s="17"/>
      <c r="Y31" s="17"/>
      <c r="Z31" s="92"/>
      <c r="AA31" s="16"/>
      <c r="AB31" s="18"/>
      <c r="AC31" s="102" t="s">
        <v>28</v>
      </c>
      <c r="AD31" s="4">
        <f>IF(K31=K32,"",IF(K31&gt;K32,J31,J32))</f>
      </c>
      <c r="AE31" s="32"/>
      <c r="AF31" s="259"/>
      <c r="AG31" s="36"/>
      <c r="AO31" s="1"/>
      <c r="AP31" s="23"/>
      <c r="AQ31" s="23"/>
    </row>
    <row r="32" spans="8:43" ht="18" customHeight="1" thickTop="1">
      <c r="H32" s="30"/>
      <c r="I32" s="31"/>
      <c r="J32" s="5">
        <f>IF(D35=D36,"",IF(D35&gt;D36,C35,C36))</f>
      </c>
      <c r="K32" s="57"/>
      <c r="L32" s="260"/>
      <c r="M32" s="35"/>
      <c r="N32" s="27"/>
      <c r="O32" s="22"/>
      <c r="P32" s="86"/>
      <c r="Q32" s="22"/>
      <c r="R32" s="22"/>
      <c r="W32" s="22"/>
      <c r="X32" s="22"/>
      <c r="Y32" s="22"/>
      <c r="Z32" s="51"/>
      <c r="AA32" s="22"/>
      <c r="AB32" s="1"/>
      <c r="AC32" s="31"/>
      <c r="AD32" s="5">
        <f>IF(T11=T12,"",IF(T11&gt;T12,S11,S12))</f>
      </c>
      <c r="AE32" s="57"/>
      <c r="AF32" s="260"/>
      <c r="AG32" s="37"/>
      <c r="AO32" s="1"/>
      <c r="AP32" s="1"/>
      <c r="AQ32" s="1"/>
    </row>
    <row r="33" spans="2:43" ht="18" customHeight="1">
      <c r="B33" s="38"/>
      <c r="C33" s="97" t="s">
        <v>15</v>
      </c>
      <c r="F33" s="1"/>
      <c r="G33" s="1"/>
      <c r="H33" s="30"/>
      <c r="I33" s="103" t="s">
        <v>6</v>
      </c>
      <c r="J33" s="1"/>
      <c r="K33" s="261">
        <f>IF(D35=D36,"",IF(D35&lt;D36,C35,C36))</f>
      </c>
      <c r="L33" s="262"/>
      <c r="M33" s="263"/>
      <c r="N33" s="22"/>
      <c r="O33" s="22"/>
      <c r="P33" s="86"/>
      <c r="Q33" s="22"/>
      <c r="R33" s="38"/>
      <c r="V33" s="1"/>
      <c r="W33" s="22"/>
      <c r="X33" s="22"/>
      <c r="Y33" s="22"/>
      <c r="Z33" s="51"/>
      <c r="AA33" s="22"/>
      <c r="AB33" s="23"/>
      <c r="AC33" s="103" t="s">
        <v>6</v>
      </c>
      <c r="AD33" s="1"/>
      <c r="AE33" s="261">
        <f>IF(T35=T36,"",IF(T35&lt;T36,S35,S36))</f>
      </c>
      <c r="AF33" s="262"/>
      <c r="AG33" s="263"/>
      <c r="AO33" s="1"/>
      <c r="AP33" s="1"/>
      <c r="AQ33" s="1"/>
    </row>
    <row r="34" spans="2:29" ht="18" customHeight="1" thickBot="1">
      <c r="B34" s="101" t="s">
        <v>42</v>
      </c>
      <c r="C34" s="2" t="s">
        <v>2</v>
      </c>
      <c r="D34" s="2" t="s">
        <v>3</v>
      </c>
      <c r="E34" s="2" t="s">
        <v>4</v>
      </c>
      <c r="F34" s="3" t="s">
        <v>5</v>
      </c>
      <c r="G34" s="44"/>
      <c r="H34" s="30"/>
      <c r="N34" s="22"/>
      <c r="O34" s="22"/>
      <c r="P34" s="87"/>
      <c r="Q34" s="83"/>
      <c r="R34" s="101" t="s">
        <v>45</v>
      </c>
      <c r="S34" s="2" t="s">
        <v>2</v>
      </c>
      <c r="T34" s="2" t="s">
        <v>3</v>
      </c>
      <c r="U34" s="2" t="s">
        <v>4</v>
      </c>
      <c r="V34" s="3" t="s">
        <v>5</v>
      </c>
      <c r="W34" s="22"/>
      <c r="X34" s="22"/>
      <c r="Y34" s="22"/>
      <c r="Z34" s="25"/>
      <c r="AA34" s="22"/>
      <c r="AB34" s="22"/>
      <c r="AC34" s="22"/>
    </row>
    <row r="35" spans="2:26" ht="18" customHeight="1" thickBot="1" thickTop="1">
      <c r="B35" s="102" t="s">
        <v>43</v>
      </c>
      <c r="C35" s="4" t="str">
        <f>IF('RESULTAT DU TRI'!C10=0,"J9",'RESULTAT DU TRI'!D10)</f>
        <v>J9</v>
      </c>
      <c r="D35" s="32"/>
      <c r="E35" s="259"/>
      <c r="F35" s="33"/>
      <c r="G35" s="15"/>
      <c r="H35" s="22"/>
      <c r="I35" s="22"/>
      <c r="J35" s="22"/>
      <c r="K35" s="22"/>
      <c r="L35" s="22"/>
      <c r="M35" s="22"/>
      <c r="N35" s="22"/>
      <c r="O35" s="22"/>
      <c r="P35" s="87"/>
      <c r="Q35" s="83"/>
      <c r="R35" s="102" t="s">
        <v>41</v>
      </c>
      <c r="S35" s="4">
        <f>IF(D35=D36,"",IF(D35&gt;D36,C36,C35))</f>
      </c>
      <c r="T35" s="32"/>
      <c r="U35" s="259"/>
      <c r="V35" s="36"/>
      <c r="W35" s="21"/>
      <c r="X35" s="16"/>
      <c r="Y35" s="16"/>
      <c r="Z35" s="16"/>
    </row>
    <row r="36" spans="2:22" ht="18" customHeight="1" thickTop="1">
      <c r="B36" s="31"/>
      <c r="C36" s="4" t="str">
        <f>IF('RESULTAT DU TRI'!C9=0,"J8",'RESULTAT DU TRI'!D9)</f>
        <v>J8</v>
      </c>
      <c r="D36" s="57"/>
      <c r="E36" s="260"/>
      <c r="F36" s="35"/>
      <c r="G36" s="90"/>
      <c r="H36" s="84"/>
      <c r="I36" s="84"/>
      <c r="J36" s="84"/>
      <c r="K36" s="84"/>
      <c r="L36" s="84"/>
      <c r="M36" s="84"/>
      <c r="N36" s="84"/>
      <c r="O36" s="84"/>
      <c r="P36" s="84"/>
      <c r="Q36" s="91"/>
      <c r="R36" s="31"/>
      <c r="S36" s="5">
        <f>IF(K23=K24,"",IF(K23&gt;K24,J24,J23))</f>
      </c>
      <c r="T36" s="57"/>
      <c r="U36" s="260"/>
      <c r="V36" s="37"/>
    </row>
    <row r="37" spans="2:22" ht="18" customHeight="1">
      <c r="B37" s="103" t="s">
        <v>6</v>
      </c>
      <c r="C37" s="98" t="s">
        <v>20</v>
      </c>
      <c r="D37" s="261" t="str">
        <f>J31</f>
        <v>J3</v>
      </c>
      <c r="E37" s="262"/>
      <c r="F37" s="263"/>
      <c r="I37" s="272" t="s">
        <v>63</v>
      </c>
      <c r="J37" s="272"/>
      <c r="K37" s="272"/>
      <c r="L37" s="272"/>
      <c r="M37" s="272"/>
      <c r="N37" s="272"/>
      <c r="R37" s="103" t="s">
        <v>6</v>
      </c>
      <c r="S37" s="1"/>
      <c r="T37" s="261">
        <f>IF(K31=K32,"",IF(K31&gt;K32,J31,J32))</f>
      </c>
      <c r="U37" s="262"/>
      <c r="V37" s="263"/>
    </row>
    <row r="38" spans="9:14" ht="18" customHeight="1" thickBot="1">
      <c r="I38" s="272"/>
      <c r="J38" s="272"/>
      <c r="K38" s="272"/>
      <c r="L38" s="272"/>
      <c r="M38" s="272"/>
      <c r="N38" s="272"/>
    </row>
    <row r="39" spans="4:41" ht="18" customHeight="1">
      <c r="D39" s="12"/>
      <c r="R39" s="273" t="s">
        <v>79</v>
      </c>
      <c r="S39" s="274"/>
      <c r="T39" s="274"/>
      <c r="U39" s="274"/>
      <c r="V39" s="274"/>
      <c r="W39" s="274"/>
      <c r="X39" s="274"/>
      <c r="Y39" s="274"/>
      <c r="Z39" s="274"/>
      <c r="AA39" s="274"/>
      <c r="AB39" s="274"/>
      <c r="AC39" s="274"/>
      <c r="AD39" s="275"/>
      <c r="AF39" s="266" t="s">
        <v>80</v>
      </c>
      <c r="AG39" s="267"/>
      <c r="AH39" s="267"/>
      <c r="AI39" s="267"/>
      <c r="AJ39" s="267"/>
      <c r="AK39" s="267"/>
      <c r="AL39" s="267"/>
      <c r="AM39" s="267"/>
      <c r="AN39" s="267"/>
      <c r="AO39" s="268"/>
    </row>
    <row r="40" spans="18:41" ht="18" customHeight="1">
      <c r="R40" s="276"/>
      <c r="S40" s="277"/>
      <c r="T40" s="277"/>
      <c r="U40" s="277"/>
      <c r="V40" s="277"/>
      <c r="W40" s="277"/>
      <c r="X40" s="277"/>
      <c r="Y40" s="277"/>
      <c r="Z40" s="277"/>
      <c r="AA40" s="277"/>
      <c r="AB40" s="277"/>
      <c r="AC40" s="277"/>
      <c r="AD40" s="278"/>
      <c r="AF40" s="269"/>
      <c r="AG40" s="270"/>
      <c r="AH40" s="270"/>
      <c r="AI40" s="270"/>
      <c r="AJ40" s="270"/>
      <c r="AK40" s="270"/>
      <c r="AL40" s="270"/>
      <c r="AM40" s="270"/>
      <c r="AN40" s="270"/>
      <c r="AO40" s="271"/>
    </row>
    <row r="41" spans="4:41" ht="18" customHeight="1">
      <c r="D41" s="107"/>
      <c r="E41" s="107"/>
      <c r="F41" s="107"/>
      <c r="G41" s="107"/>
      <c r="H41" s="107"/>
      <c r="I41" s="107"/>
      <c r="J41" s="154" t="s">
        <v>78</v>
      </c>
      <c r="R41" s="276"/>
      <c r="S41" s="277"/>
      <c r="T41" s="277"/>
      <c r="U41" s="277"/>
      <c r="V41" s="277"/>
      <c r="W41" s="277"/>
      <c r="X41" s="277"/>
      <c r="Y41" s="277"/>
      <c r="Z41" s="277"/>
      <c r="AA41" s="277"/>
      <c r="AB41" s="277"/>
      <c r="AC41" s="277"/>
      <c r="AD41" s="278"/>
      <c r="AF41" s="250" t="s">
        <v>81</v>
      </c>
      <c r="AG41" s="251"/>
      <c r="AH41" s="251"/>
      <c r="AI41" s="251"/>
      <c r="AJ41" s="251"/>
      <c r="AK41" s="251"/>
      <c r="AL41" s="251"/>
      <c r="AM41" s="251"/>
      <c r="AN41" s="251"/>
      <c r="AO41" s="252"/>
    </row>
    <row r="42" spans="3:41" ht="24.75" customHeight="1">
      <c r="C42" s="142">
        <f>'SAISIE DES JOUEURS'!E10</f>
        <v>0</v>
      </c>
      <c r="D42" s="142">
        <f>'SAISIE DES JOUEURS'!E7</f>
        <v>0</v>
      </c>
      <c r="E42" s="264">
        <f>'SAISIE DES JOUEURS'!E16</f>
        <v>0</v>
      </c>
      <c r="F42" s="264"/>
      <c r="G42" s="264"/>
      <c r="H42" s="264"/>
      <c r="I42" s="264"/>
      <c r="J42" s="142">
        <f>'SAISIE DES JOUEURS'!H7</f>
        <v>0</v>
      </c>
      <c r="K42" s="265">
        <f>'SAISIE DES JOUEURS'!F7</f>
        <v>0</v>
      </c>
      <c r="L42" s="265"/>
      <c r="M42" s="265"/>
      <c r="R42" s="276"/>
      <c r="S42" s="277"/>
      <c r="T42" s="277"/>
      <c r="U42" s="277"/>
      <c r="V42" s="277"/>
      <c r="W42" s="277"/>
      <c r="X42" s="277"/>
      <c r="Y42" s="277"/>
      <c r="Z42" s="277"/>
      <c r="AA42" s="277"/>
      <c r="AB42" s="277"/>
      <c r="AC42" s="277"/>
      <c r="AD42" s="278"/>
      <c r="AF42" s="250" t="s">
        <v>82</v>
      </c>
      <c r="AG42" s="251"/>
      <c r="AH42" s="251"/>
      <c r="AI42" s="251"/>
      <c r="AJ42" s="251"/>
      <c r="AK42" s="251"/>
      <c r="AL42" s="251"/>
      <c r="AM42" s="251"/>
      <c r="AN42" s="251"/>
      <c r="AO42" s="252"/>
    </row>
    <row r="43" spans="2:41" ht="15" customHeight="1">
      <c r="B43" s="107"/>
      <c r="C43" s="107"/>
      <c r="D43" s="107"/>
      <c r="E43" s="107"/>
      <c r="F43" s="107"/>
      <c r="G43" s="107"/>
      <c r="H43" s="107"/>
      <c r="I43" s="107"/>
      <c r="J43" s="107"/>
      <c r="R43" s="276"/>
      <c r="S43" s="277"/>
      <c r="T43" s="277"/>
      <c r="U43" s="277"/>
      <c r="V43" s="277"/>
      <c r="W43" s="277"/>
      <c r="X43" s="277"/>
      <c r="Y43" s="277"/>
      <c r="Z43" s="277"/>
      <c r="AA43" s="277"/>
      <c r="AB43" s="277"/>
      <c r="AC43" s="277"/>
      <c r="AD43" s="278"/>
      <c r="AF43" s="250" t="s">
        <v>83</v>
      </c>
      <c r="AG43" s="251"/>
      <c r="AH43" s="251"/>
      <c r="AI43" s="251"/>
      <c r="AJ43" s="251"/>
      <c r="AK43" s="251"/>
      <c r="AL43" s="251"/>
      <c r="AM43" s="251"/>
      <c r="AN43" s="251"/>
      <c r="AO43" s="252"/>
    </row>
    <row r="44" spans="3:41" ht="14.25" customHeight="1">
      <c r="C44" s="42" t="s">
        <v>29</v>
      </c>
      <c r="R44" s="276"/>
      <c r="S44" s="277"/>
      <c r="T44" s="277"/>
      <c r="U44" s="277"/>
      <c r="V44" s="277"/>
      <c r="W44" s="277"/>
      <c r="X44" s="277"/>
      <c r="Y44" s="277"/>
      <c r="Z44" s="277"/>
      <c r="AA44" s="277"/>
      <c r="AB44" s="277"/>
      <c r="AC44" s="277"/>
      <c r="AD44" s="278"/>
      <c r="AF44" s="250" t="s">
        <v>84</v>
      </c>
      <c r="AG44" s="251"/>
      <c r="AH44" s="251"/>
      <c r="AI44" s="251"/>
      <c r="AJ44" s="251"/>
      <c r="AK44" s="251"/>
      <c r="AL44" s="251"/>
      <c r="AM44" s="251"/>
      <c r="AN44" s="251"/>
      <c r="AO44" s="252"/>
    </row>
    <row r="45" spans="18:41" ht="14.25" customHeight="1" thickBot="1">
      <c r="R45" s="279"/>
      <c r="S45" s="280"/>
      <c r="T45" s="280"/>
      <c r="U45" s="280"/>
      <c r="V45" s="280"/>
      <c r="W45" s="280"/>
      <c r="X45" s="280"/>
      <c r="Y45" s="280"/>
      <c r="Z45" s="280"/>
      <c r="AA45" s="280"/>
      <c r="AB45" s="280"/>
      <c r="AC45" s="280"/>
      <c r="AD45" s="281"/>
      <c r="AF45" s="253" t="s">
        <v>85</v>
      </c>
      <c r="AG45" s="254"/>
      <c r="AH45" s="254"/>
      <c r="AI45" s="254"/>
      <c r="AJ45" s="254"/>
      <c r="AK45" s="254"/>
      <c r="AL45" s="254"/>
      <c r="AM45" s="254"/>
      <c r="AN45" s="254"/>
      <c r="AO45" s="255"/>
    </row>
    <row r="46" ht="14.25" customHeight="1"/>
    <row r="47" ht="14.25" customHeight="1"/>
    <row r="48" ht="14.25" customHeight="1"/>
    <row r="49" ht="14.25" customHeight="1"/>
    <row r="50" ht="14.25" customHeight="1"/>
  </sheetData>
  <sheetProtection password="DCB1" sheet="1"/>
  <mergeCells count="56">
    <mergeCell ref="E42:I42"/>
    <mergeCell ref="K42:M42"/>
    <mergeCell ref="T37:V37"/>
    <mergeCell ref="AE33:AG33"/>
    <mergeCell ref="K33:M33"/>
    <mergeCell ref="AF39:AO40"/>
    <mergeCell ref="I37:N38"/>
    <mergeCell ref="D37:F37"/>
    <mergeCell ref="R39:AD45"/>
    <mergeCell ref="AF41:AO41"/>
    <mergeCell ref="U27:U28"/>
    <mergeCell ref="AL29:AN29"/>
    <mergeCell ref="AE17:AG17"/>
    <mergeCell ref="U35:U36"/>
    <mergeCell ref="T21:V21"/>
    <mergeCell ref="U19:U20"/>
    <mergeCell ref="T29:V29"/>
    <mergeCell ref="AF31:AF32"/>
    <mergeCell ref="AU15:AU16"/>
    <mergeCell ref="AE25:AG25"/>
    <mergeCell ref="AF23:AF24"/>
    <mergeCell ref="L23:L24"/>
    <mergeCell ref="AT17:AV17"/>
    <mergeCell ref="E27:E28"/>
    <mergeCell ref="AF15:AF16"/>
    <mergeCell ref="AU23:AU24"/>
    <mergeCell ref="AT25:AV25"/>
    <mergeCell ref="AM27:AM28"/>
    <mergeCell ref="AR4:AV4"/>
    <mergeCell ref="K9:M9"/>
    <mergeCell ref="R4:V4"/>
    <mergeCell ref="AC4:AG4"/>
    <mergeCell ref="T13:V13"/>
    <mergeCell ref="AL13:AN13"/>
    <mergeCell ref="AM11:AM12"/>
    <mergeCell ref="AJ4:AN4"/>
    <mergeCell ref="L7:L8"/>
    <mergeCell ref="AF7:AF8"/>
    <mergeCell ref="K25:M25"/>
    <mergeCell ref="D13:F13"/>
    <mergeCell ref="D29:F29"/>
    <mergeCell ref="E35:E36"/>
    <mergeCell ref="E11:E12"/>
    <mergeCell ref="L31:L32"/>
    <mergeCell ref="L15:L16"/>
    <mergeCell ref="K17:M17"/>
    <mergeCell ref="AF42:AO42"/>
    <mergeCell ref="AF43:AO43"/>
    <mergeCell ref="AF44:AO44"/>
    <mergeCell ref="AF45:AO45"/>
    <mergeCell ref="B4:F4"/>
    <mergeCell ref="I4:M4"/>
    <mergeCell ref="E19:E20"/>
    <mergeCell ref="D21:F21"/>
    <mergeCell ref="AE9:AG9"/>
    <mergeCell ref="U11:U12"/>
  </mergeCells>
  <printOptions/>
  <pageMargins left="0.7086614173228347" right="0.7086614173228347" top="0.7480314960629921" bottom="0.7480314960629921" header="0.31496062992125984" footer="0.31496062992125984"/>
  <pageSetup fitToWidth="2" fitToHeight="1" orientation="landscape" paperSize="9" scale="62" r:id="rId1"/>
</worksheet>
</file>

<file path=xl/worksheets/sheet4.xml><?xml version="1.0" encoding="utf-8"?>
<worksheet xmlns="http://schemas.openxmlformats.org/spreadsheetml/2006/main" xmlns:r="http://schemas.openxmlformats.org/officeDocument/2006/relationships">
  <sheetPr codeName="Feuil3">
    <pageSetUpPr fitToPage="1"/>
  </sheetPr>
  <dimension ref="A1:G26"/>
  <sheetViews>
    <sheetView zoomScalePageLayoutView="0" workbookViewId="0" topLeftCell="A1">
      <selection activeCell="D12" sqref="D12"/>
    </sheetView>
  </sheetViews>
  <sheetFormatPr defaultColWidth="11.421875" defaultRowHeight="15"/>
  <cols>
    <col min="1" max="1" width="6.7109375" style="6" customWidth="1"/>
    <col min="2" max="2" width="9.00390625" style="6" bestFit="1" customWidth="1"/>
    <col min="3" max="3" width="7.7109375" style="6" bestFit="1" customWidth="1"/>
    <col min="4" max="7" width="26.421875" style="6" customWidth="1"/>
    <col min="8" max="16384" width="11.421875" style="6" customWidth="1"/>
  </cols>
  <sheetData>
    <row r="1" spans="1:7" ht="24.75">
      <c r="A1" s="289" t="s">
        <v>7</v>
      </c>
      <c r="B1" s="289"/>
      <c r="C1" s="289"/>
      <c r="D1" s="289"/>
      <c r="E1" s="289"/>
      <c r="F1" s="289"/>
      <c r="G1" s="289"/>
    </row>
    <row r="2" spans="1:7" ht="9" customHeight="1">
      <c r="A2" s="7"/>
      <c r="B2" s="8"/>
      <c r="C2" s="9"/>
      <c r="D2" s="9"/>
      <c r="E2" s="9"/>
      <c r="F2" s="9"/>
      <c r="G2" s="9"/>
    </row>
    <row r="3" spans="1:7" ht="9" customHeight="1">
      <c r="A3" s="7"/>
      <c r="B3" s="9"/>
      <c r="C3" s="9"/>
      <c r="D3" s="9"/>
      <c r="E3" s="9"/>
      <c r="F3" s="9"/>
      <c r="G3" s="9"/>
    </row>
    <row r="4" spans="1:7" ht="24.75">
      <c r="A4" s="287" t="s">
        <v>31</v>
      </c>
      <c r="B4" s="287"/>
      <c r="C4" s="287"/>
      <c r="D4" s="287"/>
      <c r="E4" s="287"/>
      <c r="F4" s="143">
        <f>'SAISIE DES JOUEURS'!E7</f>
        <v>0</v>
      </c>
      <c r="G4" s="143">
        <f>'SAISIE DES JOUEURS'!E10</f>
        <v>0</v>
      </c>
    </row>
    <row r="5" spans="1:7" ht="14.25">
      <c r="A5" s="7"/>
      <c r="B5" s="9"/>
      <c r="C5" s="9"/>
      <c r="D5" s="9"/>
      <c r="E5" s="9"/>
      <c r="F5" s="9"/>
      <c r="G5" s="9"/>
    </row>
    <row r="6" spans="4:7" ht="27" customHeight="1">
      <c r="D6" s="288">
        <f>'SAISIE DES JOUEURS'!E16</f>
        <v>0</v>
      </c>
      <c r="E6" s="288"/>
      <c r="F6" s="120">
        <f>'SAISIE DES JOUEURS'!H7</f>
        <v>0</v>
      </c>
      <c r="G6" s="108">
        <f>'SAISIE DES JOUEURS'!F7</f>
        <v>0</v>
      </c>
    </row>
    <row r="7" spans="1:7" ht="14.25">
      <c r="A7" s="7"/>
      <c r="B7" s="9"/>
      <c r="C7" s="9"/>
      <c r="D7" s="10"/>
      <c r="E7" s="9"/>
      <c r="F7" s="9"/>
      <c r="G7" s="9"/>
    </row>
    <row r="8" spans="1:7" ht="17.25">
      <c r="A8" s="290" t="s">
        <v>30</v>
      </c>
      <c r="B8" s="290"/>
      <c r="C8" s="290"/>
      <c r="D8" s="290"/>
      <c r="E8" s="290"/>
      <c r="F8" s="290"/>
      <c r="G8" s="290"/>
    </row>
    <row r="9" spans="1:7" ht="10.5" customHeight="1">
      <c r="A9" s="7"/>
      <c r="B9" s="11"/>
      <c r="C9" s="11"/>
      <c r="D9" s="11"/>
      <c r="E9" s="11"/>
      <c r="F9" s="11"/>
      <c r="G9" s="11"/>
    </row>
    <row r="10" spans="1:7" ht="10.5" customHeight="1">
      <c r="A10" s="7"/>
      <c r="B10" s="7"/>
      <c r="C10" s="7"/>
      <c r="D10" s="7"/>
      <c r="E10" s="7"/>
      <c r="F10" s="7"/>
      <c r="G10" s="7"/>
    </row>
    <row r="11" spans="1:7" ht="32.25" customHeight="1">
      <c r="A11" s="79" t="s">
        <v>8</v>
      </c>
      <c r="B11" s="80" t="s">
        <v>9</v>
      </c>
      <c r="C11" s="80" t="s">
        <v>10</v>
      </c>
      <c r="D11" s="291" t="s">
        <v>11</v>
      </c>
      <c r="E11" s="291"/>
      <c r="F11" s="291"/>
      <c r="G11" s="291"/>
    </row>
    <row r="12" spans="1:7" ht="19.5" customHeight="1">
      <c r="A12" s="284" t="s">
        <v>12</v>
      </c>
      <c r="B12" s="292">
        <v>1</v>
      </c>
      <c r="C12" s="294" t="s">
        <v>32</v>
      </c>
      <c r="D12" s="76" t="str">
        <f>GRAPHIQUE!C11</f>
        <v>J12</v>
      </c>
      <c r="E12" s="77" t="str">
        <f>GRAPHIQUE!C19</f>
        <v>J11</v>
      </c>
      <c r="F12" s="77" t="str">
        <f>GRAPHIQUE!C27</f>
        <v>J10</v>
      </c>
      <c r="G12" s="78" t="str">
        <f>GRAPHIQUE!C35</f>
        <v>J9</v>
      </c>
    </row>
    <row r="13" spans="1:7" ht="19.5" customHeight="1">
      <c r="A13" s="285"/>
      <c r="B13" s="293"/>
      <c r="C13" s="295"/>
      <c r="D13" s="69" t="str">
        <f>GRAPHIQUE!C12</f>
        <v>J5</v>
      </c>
      <c r="E13" s="53" t="str">
        <f>GRAPHIQUE!C20</f>
        <v>J6</v>
      </c>
      <c r="F13" s="53" t="str">
        <f>GRAPHIQUE!C28</f>
        <v>J7</v>
      </c>
      <c r="G13" s="54" t="str">
        <f>GRAPHIQUE!C36</f>
        <v>J8</v>
      </c>
    </row>
    <row r="14" spans="1:7" ht="19.5" customHeight="1">
      <c r="A14" s="285"/>
      <c r="B14" s="52" t="s">
        <v>34</v>
      </c>
      <c r="C14" s="73" t="s">
        <v>33</v>
      </c>
      <c r="D14" s="70" t="str">
        <f>GRAPHIQUE!J7</f>
        <v>J4</v>
      </c>
      <c r="E14" s="55" t="str">
        <f>GRAPHIQUE!J15</f>
        <v>J1</v>
      </c>
      <c r="F14" s="55" t="str">
        <f>GRAPHIQUE!J23</f>
        <v>J2</v>
      </c>
      <c r="G14" s="56" t="str">
        <f>GRAPHIQUE!J31</f>
        <v>J3</v>
      </c>
    </row>
    <row r="15" spans="1:7" ht="19.5" customHeight="1">
      <c r="A15" s="285"/>
      <c r="B15" s="62">
        <v>2</v>
      </c>
      <c r="C15" s="74"/>
      <c r="D15" s="71"/>
      <c r="E15" s="63"/>
      <c r="F15" s="63"/>
      <c r="G15" s="64"/>
    </row>
    <row r="16" spans="1:7" ht="19.5" customHeight="1">
      <c r="A16" s="285"/>
      <c r="B16" s="65" t="s">
        <v>35</v>
      </c>
      <c r="C16" s="75"/>
      <c r="D16" s="72"/>
      <c r="E16" s="66"/>
      <c r="F16" s="67"/>
      <c r="G16" s="68"/>
    </row>
    <row r="17" spans="1:7" ht="19.5" customHeight="1">
      <c r="A17" s="285"/>
      <c r="B17" s="62">
        <v>3</v>
      </c>
      <c r="C17" s="282"/>
      <c r="D17" s="71"/>
      <c r="E17" s="63"/>
      <c r="F17" s="63"/>
      <c r="G17" s="64"/>
    </row>
    <row r="18" spans="1:7" ht="19.5" customHeight="1">
      <c r="A18" s="285"/>
      <c r="B18" s="65" t="s">
        <v>36</v>
      </c>
      <c r="C18" s="283"/>
      <c r="D18" s="72"/>
      <c r="E18" s="66"/>
      <c r="F18" s="67"/>
      <c r="G18" s="68"/>
    </row>
    <row r="19" spans="1:7" ht="19.5" customHeight="1">
      <c r="A19" s="285"/>
      <c r="B19" s="62">
        <v>4</v>
      </c>
      <c r="C19" s="282"/>
      <c r="D19" s="71"/>
      <c r="E19" s="63"/>
      <c r="F19" s="63"/>
      <c r="G19" s="64"/>
    </row>
    <row r="20" spans="1:7" ht="19.5" customHeight="1">
      <c r="A20" s="285"/>
      <c r="B20" s="65" t="s">
        <v>37</v>
      </c>
      <c r="C20" s="283"/>
      <c r="D20" s="72"/>
      <c r="E20" s="66"/>
      <c r="F20" s="67"/>
      <c r="G20" s="68"/>
    </row>
    <row r="21" spans="1:7" ht="19.5" customHeight="1">
      <c r="A21" s="285"/>
      <c r="B21" s="62">
        <v>5</v>
      </c>
      <c r="C21" s="282"/>
      <c r="D21" s="71"/>
      <c r="E21" s="63"/>
      <c r="F21" s="63"/>
      <c r="G21" s="64"/>
    </row>
    <row r="22" spans="1:7" ht="19.5" customHeight="1">
      <c r="A22" s="285"/>
      <c r="B22" s="65" t="s">
        <v>38</v>
      </c>
      <c r="C22" s="283"/>
      <c r="D22" s="72"/>
      <c r="E22" s="66"/>
      <c r="F22" s="67"/>
      <c r="G22" s="68"/>
    </row>
    <row r="23" spans="1:7" ht="19.5" customHeight="1">
      <c r="A23" s="285"/>
      <c r="B23" s="62">
        <v>6</v>
      </c>
      <c r="C23" s="282"/>
      <c r="D23" s="71"/>
      <c r="E23" s="63"/>
      <c r="F23" s="63"/>
      <c r="G23" s="64"/>
    </row>
    <row r="24" spans="1:7" ht="19.5" customHeight="1">
      <c r="A24" s="286"/>
      <c r="B24" s="65" t="s">
        <v>39</v>
      </c>
      <c r="C24" s="283"/>
      <c r="D24" s="72"/>
      <c r="E24" s="66"/>
      <c r="F24" s="67"/>
      <c r="G24" s="68"/>
    </row>
    <row r="26" ht="14.25">
      <c r="B26" s="42" t="s">
        <v>29</v>
      </c>
    </row>
  </sheetData>
  <sheetProtection password="DCB1" sheet="1"/>
  <mergeCells count="12">
    <mergeCell ref="A1:G1"/>
    <mergeCell ref="A8:G8"/>
    <mergeCell ref="D11:G11"/>
    <mergeCell ref="B12:B13"/>
    <mergeCell ref="C12:C13"/>
    <mergeCell ref="C17:C18"/>
    <mergeCell ref="C19:C20"/>
    <mergeCell ref="A12:A24"/>
    <mergeCell ref="C21:C22"/>
    <mergeCell ref="C23:C24"/>
    <mergeCell ref="A4:E4"/>
    <mergeCell ref="D6:E6"/>
  </mergeCells>
  <printOptions/>
  <pageMargins left="0.7086614173228347" right="0.7086614173228347" top="0.7480314960629921" bottom="0.7480314960629921" header="0.31496062992125984" footer="0.31496062992125984"/>
  <pageSetup fitToHeight="1" fitToWidth="1" orientation="portrait" paperSize="9" scale="96" r:id="rId1"/>
  <headerFooter>
    <oddFooter>&amp;LNouveau graphique 16 joueurs 4 billards&amp;RC. PEREZ</oddFooter>
  </headerFooter>
</worksheet>
</file>

<file path=xl/worksheets/sheet5.xml><?xml version="1.0" encoding="utf-8"?>
<worksheet xmlns="http://schemas.openxmlformats.org/spreadsheetml/2006/main" xmlns:r="http://schemas.openxmlformats.org/officeDocument/2006/relationships">
  <sheetPr codeName="Feuil4">
    <pageSetUpPr fitToPage="1"/>
  </sheetPr>
  <dimension ref="B1:F38"/>
  <sheetViews>
    <sheetView zoomScalePageLayoutView="0" workbookViewId="0" topLeftCell="A1">
      <selection activeCell="I16" sqref="I16"/>
    </sheetView>
  </sheetViews>
  <sheetFormatPr defaultColWidth="11.421875" defaultRowHeight="15"/>
  <cols>
    <col min="5" max="6" width="18.8515625" style="0" customWidth="1"/>
    <col min="7" max="7" width="5.140625" style="0" customWidth="1"/>
  </cols>
  <sheetData>
    <row r="1" spans="2:6" ht="25.5" customHeight="1">
      <c r="B1" s="302" t="s">
        <v>103</v>
      </c>
      <c r="C1" s="302"/>
      <c r="D1" s="302"/>
      <c r="E1" s="302"/>
      <c r="F1" s="302"/>
    </row>
    <row r="2" spans="2:6" ht="25.5" customHeight="1">
      <c r="B2" s="302" t="s">
        <v>86</v>
      </c>
      <c r="C2" s="302"/>
      <c r="D2" s="302"/>
      <c r="E2" s="302"/>
      <c r="F2" s="302"/>
    </row>
    <row r="3" spans="2:6" ht="25.5" customHeight="1" thickBot="1">
      <c r="B3" s="303" t="s">
        <v>104</v>
      </c>
      <c r="C3" s="303"/>
      <c r="D3" s="303"/>
      <c r="E3" s="303"/>
      <c r="F3" s="303"/>
    </row>
    <row r="4" spans="2:6" ht="19.5" customHeight="1">
      <c r="B4" s="192" t="s">
        <v>105</v>
      </c>
      <c r="C4" s="300" t="s">
        <v>106</v>
      </c>
      <c r="D4" s="300" t="s">
        <v>107</v>
      </c>
      <c r="E4" s="309" t="s">
        <v>108</v>
      </c>
      <c r="F4" s="310"/>
    </row>
    <row r="5" spans="2:6" ht="19.5" customHeight="1" thickBot="1">
      <c r="B5" s="193" t="s">
        <v>109</v>
      </c>
      <c r="C5" s="301"/>
      <c r="D5" s="301"/>
      <c r="E5" s="311" t="s">
        <v>110</v>
      </c>
      <c r="F5" s="312"/>
    </row>
    <row r="6" spans="2:6" ht="9" customHeight="1" thickBot="1">
      <c r="B6" s="313"/>
      <c r="C6" s="313"/>
      <c r="D6" s="313"/>
      <c r="E6" s="313"/>
      <c r="F6" s="313"/>
    </row>
    <row r="7" spans="2:6" ht="15" thickBot="1" thickTop="1">
      <c r="B7" s="305" t="s">
        <v>87</v>
      </c>
      <c r="C7" s="159" t="s">
        <v>88</v>
      </c>
      <c r="D7" s="160" t="s">
        <v>0</v>
      </c>
      <c r="E7" s="307" t="s">
        <v>102</v>
      </c>
      <c r="F7" s="308"/>
    </row>
    <row r="8" spans="2:6" ht="15" thickBot="1">
      <c r="B8" s="306"/>
      <c r="C8" s="161" t="s">
        <v>89</v>
      </c>
      <c r="D8" s="162" t="s">
        <v>0</v>
      </c>
      <c r="E8" s="314" t="s">
        <v>132</v>
      </c>
      <c r="F8" s="315"/>
    </row>
    <row r="9" spans="2:6" ht="9" customHeight="1" thickBot="1" thickTop="1">
      <c r="B9" s="299"/>
      <c r="C9" s="299"/>
      <c r="D9" s="299"/>
      <c r="E9" s="299"/>
      <c r="F9" s="299"/>
    </row>
    <row r="10" spans="2:6" ht="15" thickBot="1" thickTop="1">
      <c r="B10" s="305" t="s">
        <v>90</v>
      </c>
      <c r="C10" s="159" t="s">
        <v>88</v>
      </c>
      <c r="D10" s="160" t="s">
        <v>91</v>
      </c>
      <c r="E10" s="307" t="s">
        <v>102</v>
      </c>
      <c r="F10" s="308"/>
    </row>
    <row r="11" spans="2:6" ht="15" thickBot="1">
      <c r="B11" s="316"/>
      <c r="C11" s="159" t="s">
        <v>89</v>
      </c>
      <c r="D11" s="160" t="s">
        <v>91</v>
      </c>
      <c r="E11" s="317" t="s">
        <v>116</v>
      </c>
      <c r="F11" s="318"/>
    </row>
    <row r="12" spans="2:6" ht="15" thickBot="1">
      <c r="B12" s="306"/>
      <c r="C12" s="161" t="s">
        <v>92</v>
      </c>
      <c r="D12" s="162" t="s">
        <v>91</v>
      </c>
      <c r="E12" s="314" t="s">
        <v>118</v>
      </c>
      <c r="F12" s="315"/>
    </row>
    <row r="13" spans="2:6" ht="9" customHeight="1" thickBot="1" thickTop="1">
      <c r="B13" s="299"/>
      <c r="C13" s="299"/>
      <c r="D13" s="299"/>
      <c r="E13" s="299"/>
      <c r="F13" s="299"/>
    </row>
    <row r="14" spans="2:6" ht="15" thickBot="1" thickTop="1">
      <c r="B14" s="190" t="s">
        <v>93</v>
      </c>
      <c r="C14" s="161" t="s">
        <v>89</v>
      </c>
      <c r="D14" s="161"/>
      <c r="E14" s="319" t="s">
        <v>119</v>
      </c>
      <c r="F14" s="320"/>
    </row>
    <row r="15" spans="2:6" ht="9" customHeight="1" thickBot="1" thickTop="1">
      <c r="B15" s="163"/>
      <c r="C15" s="163"/>
      <c r="D15" s="163"/>
      <c r="E15" s="304"/>
      <c r="F15" s="304"/>
    </row>
    <row r="16" spans="2:6" ht="15" thickBot="1" thickTop="1">
      <c r="B16" s="305" t="s">
        <v>94</v>
      </c>
      <c r="C16" s="159" t="s">
        <v>89</v>
      </c>
      <c r="D16" s="159"/>
      <c r="E16" s="307" t="s">
        <v>133</v>
      </c>
      <c r="F16" s="308"/>
    </row>
    <row r="17" spans="2:6" ht="15" thickBot="1">
      <c r="B17" s="306"/>
      <c r="C17" s="161" t="s">
        <v>92</v>
      </c>
      <c r="D17" s="161"/>
      <c r="E17" s="314" t="s">
        <v>134</v>
      </c>
      <c r="F17" s="315"/>
    </row>
    <row r="18" spans="2:6" ht="14.25" customHeight="1" thickBot="1" thickTop="1">
      <c r="B18" s="325"/>
      <c r="C18" s="325"/>
      <c r="D18" s="325"/>
      <c r="E18" s="325"/>
      <c r="F18" s="325"/>
    </row>
    <row r="19" spans="2:6" ht="15" thickBot="1" thickTop="1">
      <c r="B19" s="191"/>
      <c r="C19" s="191"/>
      <c r="D19" s="191"/>
      <c r="E19" s="164" t="s">
        <v>40</v>
      </c>
      <c r="F19" s="165" t="s">
        <v>111</v>
      </c>
    </row>
    <row r="20" spans="2:6" ht="15" thickBot="1" thickTop="1">
      <c r="B20" s="296" t="s">
        <v>87</v>
      </c>
      <c r="C20" s="166" t="s">
        <v>95</v>
      </c>
      <c r="D20" s="167" t="s">
        <v>0</v>
      </c>
      <c r="E20" s="168" t="s">
        <v>116</v>
      </c>
      <c r="F20" s="169" t="s">
        <v>117</v>
      </c>
    </row>
    <row r="21" spans="2:6" ht="15" thickBot="1">
      <c r="B21" s="297"/>
      <c r="C21" s="166" t="s">
        <v>96</v>
      </c>
      <c r="D21" s="167" t="s">
        <v>1</v>
      </c>
      <c r="E21" s="170" t="s">
        <v>118</v>
      </c>
      <c r="F21" s="169" t="s">
        <v>119</v>
      </c>
    </row>
    <row r="22" spans="2:6" ht="15" thickBot="1">
      <c r="B22" s="297"/>
      <c r="C22" s="166" t="s">
        <v>97</v>
      </c>
      <c r="D22" s="167" t="s">
        <v>1</v>
      </c>
      <c r="E22" s="170" t="s">
        <v>120</v>
      </c>
      <c r="F22" s="169" t="s">
        <v>121</v>
      </c>
    </row>
    <row r="23" spans="2:6" ht="15" thickBot="1">
      <c r="B23" s="297"/>
      <c r="C23" s="166" t="s">
        <v>98</v>
      </c>
      <c r="D23" s="167" t="s">
        <v>1</v>
      </c>
      <c r="E23" s="170" t="s">
        <v>121</v>
      </c>
      <c r="F23" s="171" t="s">
        <v>122</v>
      </c>
    </row>
    <row r="24" spans="2:6" ht="15" thickBot="1">
      <c r="B24" s="298"/>
      <c r="C24" s="172" t="s">
        <v>99</v>
      </c>
      <c r="D24" s="173" t="s">
        <v>1</v>
      </c>
      <c r="E24" s="174" t="s">
        <v>123</v>
      </c>
      <c r="F24" s="175"/>
    </row>
    <row r="25" spans="2:6" ht="9" customHeight="1" thickBot="1" thickTop="1">
      <c r="B25" s="326"/>
      <c r="C25" s="326"/>
      <c r="D25" s="326"/>
      <c r="E25" s="327"/>
      <c r="F25" s="326"/>
    </row>
    <row r="26" spans="2:6" ht="15" thickBot="1" thickTop="1">
      <c r="B26" s="296" t="s">
        <v>90</v>
      </c>
      <c r="C26" s="166" t="s">
        <v>95</v>
      </c>
      <c r="D26" s="167" t="s">
        <v>100</v>
      </c>
      <c r="E26" s="176" t="s">
        <v>118</v>
      </c>
      <c r="F26" s="171" t="s">
        <v>120</v>
      </c>
    </row>
    <row r="27" spans="2:6" ht="15" thickBot="1">
      <c r="B27" s="298"/>
      <c r="C27" s="172" t="s">
        <v>96</v>
      </c>
      <c r="D27" s="173" t="s">
        <v>100</v>
      </c>
      <c r="E27" s="174" t="s">
        <v>120</v>
      </c>
      <c r="F27" s="175"/>
    </row>
    <row r="28" spans="2:6" ht="9" customHeight="1" thickBot="1" thickTop="1">
      <c r="B28" s="327"/>
      <c r="C28" s="327"/>
      <c r="D28" s="327"/>
      <c r="E28" s="327"/>
      <c r="F28" s="327"/>
    </row>
    <row r="29" spans="2:6" ht="15" thickBot="1" thickTop="1">
      <c r="B29" s="296" t="s">
        <v>93</v>
      </c>
      <c r="C29" s="177" t="s">
        <v>95</v>
      </c>
      <c r="D29" s="178"/>
      <c r="E29" s="176" t="s">
        <v>124</v>
      </c>
      <c r="F29" s="179" t="s">
        <v>125</v>
      </c>
    </row>
    <row r="30" spans="2:6" ht="15" thickBot="1">
      <c r="B30" s="297"/>
      <c r="C30" s="166" t="s">
        <v>96</v>
      </c>
      <c r="D30" s="167"/>
      <c r="E30" s="170" t="s">
        <v>125</v>
      </c>
      <c r="F30" s="174" t="s">
        <v>123</v>
      </c>
    </row>
    <row r="31" spans="2:6" ht="15" thickBot="1">
      <c r="B31" s="298"/>
      <c r="C31" s="172" t="s">
        <v>97</v>
      </c>
      <c r="D31" s="173"/>
      <c r="E31" s="174" t="s">
        <v>126</v>
      </c>
      <c r="F31" s="175"/>
    </row>
    <row r="32" spans="2:6" ht="9" customHeight="1" thickBot="1" thickTop="1">
      <c r="B32" s="321"/>
      <c r="C32" s="321"/>
      <c r="D32" s="321"/>
      <c r="E32" s="322"/>
      <c r="F32" s="321"/>
    </row>
    <row r="33" spans="2:6" ht="15" thickBot="1" thickTop="1">
      <c r="B33" s="296" t="s">
        <v>94</v>
      </c>
      <c r="C33" s="166" t="s">
        <v>95</v>
      </c>
      <c r="D33" s="167"/>
      <c r="E33" s="180" t="s">
        <v>127</v>
      </c>
      <c r="F33" s="179" t="s">
        <v>128</v>
      </c>
    </row>
    <row r="34" spans="2:6" ht="15" thickBot="1">
      <c r="B34" s="297"/>
      <c r="C34" s="166" t="s">
        <v>96</v>
      </c>
      <c r="D34" s="167"/>
      <c r="E34" s="181" t="s">
        <v>128</v>
      </c>
      <c r="F34" s="182" t="s">
        <v>129</v>
      </c>
    </row>
    <row r="35" spans="2:6" ht="15" thickBot="1">
      <c r="B35" s="298"/>
      <c r="C35" s="172" t="s">
        <v>97</v>
      </c>
      <c r="D35" s="173"/>
      <c r="E35" s="183" t="s">
        <v>130</v>
      </c>
      <c r="F35" s="184" t="s">
        <v>131</v>
      </c>
    </row>
    <row r="36" spans="2:6" ht="14.25" customHeight="1" thickBot="1" thickTop="1">
      <c r="B36" s="185"/>
      <c r="C36" s="185"/>
      <c r="D36" s="185"/>
      <c r="E36" s="185"/>
      <c r="F36" s="185"/>
    </row>
    <row r="37" spans="2:6" ht="15" customHeight="1" thickBot="1" thickTop="1">
      <c r="B37" s="328" t="s">
        <v>101</v>
      </c>
      <c r="C37" s="323" t="s">
        <v>89</v>
      </c>
      <c r="D37" s="159"/>
      <c r="E37" s="186" t="s">
        <v>112</v>
      </c>
      <c r="F37" s="187" t="s">
        <v>113</v>
      </c>
    </row>
    <row r="38" spans="2:6" ht="15" customHeight="1" thickBot="1">
      <c r="B38" s="329"/>
      <c r="C38" s="324"/>
      <c r="D38" s="161"/>
      <c r="E38" s="188" t="s">
        <v>114</v>
      </c>
      <c r="F38" s="189" t="s">
        <v>115</v>
      </c>
    </row>
    <row r="39" ht="15" thickTop="1"/>
  </sheetData>
  <sheetProtection password="DCB1" sheet="1"/>
  <mergeCells count="32">
    <mergeCell ref="B32:F32"/>
    <mergeCell ref="B33:B35"/>
    <mergeCell ref="C37:C38"/>
    <mergeCell ref="E17:F17"/>
    <mergeCell ref="B18:F18"/>
    <mergeCell ref="B20:B24"/>
    <mergeCell ref="B25:F25"/>
    <mergeCell ref="B26:B27"/>
    <mergeCell ref="B28:F28"/>
    <mergeCell ref="B37:B38"/>
    <mergeCell ref="B10:B12"/>
    <mergeCell ref="E10:F10"/>
    <mergeCell ref="E11:F11"/>
    <mergeCell ref="E12:F12"/>
    <mergeCell ref="B13:F13"/>
    <mergeCell ref="E14:F14"/>
    <mergeCell ref="E4:F4"/>
    <mergeCell ref="E5:F5"/>
    <mergeCell ref="B6:F6"/>
    <mergeCell ref="B7:B8"/>
    <mergeCell ref="E7:F7"/>
    <mergeCell ref="E8:F8"/>
    <mergeCell ref="B29:B31"/>
    <mergeCell ref="B9:F9"/>
    <mergeCell ref="C4:C5"/>
    <mergeCell ref="B1:F1"/>
    <mergeCell ref="B2:F2"/>
    <mergeCell ref="B3:F3"/>
    <mergeCell ref="E15:F15"/>
    <mergeCell ref="B16:B17"/>
    <mergeCell ref="E16:F16"/>
    <mergeCell ref="D4:D5"/>
  </mergeCells>
  <printOptions/>
  <pageMargins left="0.7086614173228347" right="0.7086614173228347" top="0.7480314960629921" bottom="0.7480314960629921" header="0.31496062992125984" footer="0.31496062992125984"/>
  <pageSetup fitToHeight="1" fitToWidth="1" orientation="portrait" paperSize="9" scale="85" r:id="rId1"/>
</worksheet>
</file>

<file path=xl/worksheets/sheet6.xml><?xml version="1.0" encoding="utf-8"?>
<worksheet xmlns="http://schemas.openxmlformats.org/spreadsheetml/2006/main" xmlns:r="http://schemas.openxmlformats.org/officeDocument/2006/relationships">
  <sheetPr codeName="Feuil5"/>
  <dimension ref="B2:J26"/>
  <sheetViews>
    <sheetView zoomScalePageLayoutView="0" workbookViewId="0" topLeftCell="A1">
      <selection activeCell="C33" sqref="C33"/>
    </sheetView>
  </sheetViews>
  <sheetFormatPr defaultColWidth="11.421875" defaultRowHeight="15"/>
  <cols>
    <col min="2" max="2" width="16.140625" style="0" bestFit="1" customWidth="1"/>
    <col min="3" max="6" width="20.8515625" style="0" customWidth="1"/>
    <col min="7" max="10" width="13.00390625" style="0" customWidth="1"/>
    <col min="11" max="14" width="11.140625" style="0" customWidth="1"/>
  </cols>
  <sheetData>
    <row r="2" spans="2:10" ht="14.25">
      <c r="B2" s="109" t="s">
        <v>60</v>
      </c>
      <c r="C2" s="109">
        <f>'SAISIE DES JOUEURS'!H7</f>
        <v>0</v>
      </c>
      <c r="D2" s="110">
        <f>'SAISIE DES JOUEURS'!F7</f>
        <v>0</v>
      </c>
      <c r="F2" s="144"/>
      <c r="G2" s="113"/>
      <c r="H2" s="117"/>
      <c r="I2" s="117"/>
      <c r="J2" s="117"/>
    </row>
    <row r="3" spans="2:10" ht="14.25">
      <c r="B3" s="109">
        <f>'SAISIE DES JOUEURS'!E16</f>
        <v>0</v>
      </c>
      <c r="C3" s="109">
        <f>'SAISIE DES JOUEURS'!E7</f>
        <v>0</v>
      </c>
      <c r="D3" s="109">
        <f>'SAISIE DES JOUEURS'!E10</f>
        <v>0</v>
      </c>
      <c r="F3" s="114"/>
      <c r="G3" s="113"/>
      <c r="H3" s="117"/>
      <c r="I3" s="117"/>
      <c r="J3" s="117"/>
    </row>
    <row r="4" spans="2:10" ht="14.25">
      <c r="B4" s="111" t="s">
        <v>32</v>
      </c>
      <c r="C4" s="115">
        <f>'RESULTAT DU TRI'!D13</f>
        <v>0</v>
      </c>
      <c r="D4" s="115">
        <f>'RESULTAT DU TRI'!D12</f>
        <v>0</v>
      </c>
      <c r="E4" s="115">
        <f>'RESULTAT DU TRI'!D11</f>
        <v>0</v>
      </c>
      <c r="F4" s="115">
        <f>'RESULTAT DU TRI'!D10</f>
        <v>0</v>
      </c>
      <c r="G4" s="113"/>
      <c r="H4" s="117"/>
      <c r="I4" s="117"/>
      <c r="J4" s="117"/>
    </row>
    <row r="5" spans="2:10" ht="14.25">
      <c r="B5" s="111" t="s">
        <v>32</v>
      </c>
      <c r="C5" s="115">
        <f>'RESULTAT DU TRI'!D6</f>
        <v>0</v>
      </c>
      <c r="D5" s="115">
        <f>'RESULTAT DU TRI'!D7</f>
        <v>0</v>
      </c>
      <c r="E5" s="115">
        <f>'RESULTAT DU TRI'!D8</f>
        <v>0</v>
      </c>
      <c r="F5" s="115">
        <f>'RESULTAT DU TRI'!D9</f>
        <v>0</v>
      </c>
      <c r="G5" s="113"/>
      <c r="H5" s="117"/>
      <c r="I5" s="117"/>
      <c r="J5" s="117"/>
    </row>
    <row r="6" spans="2:10" ht="14.25">
      <c r="B6" s="116" t="s">
        <v>33</v>
      </c>
      <c r="C6" s="116">
        <f>'RESULTAT DU TRI'!D5</f>
        <v>0</v>
      </c>
      <c r="D6" s="116">
        <f>'RESULTAT DU TRI'!D2</f>
        <v>0</v>
      </c>
      <c r="E6" s="116">
        <f>'RESULTAT DU TRI'!D3</f>
        <v>0</v>
      </c>
      <c r="F6" s="116">
        <f>'RESULTAT DU TRI'!D4</f>
        <v>0</v>
      </c>
      <c r="G6" s="113"/>
      <c r="H6" s="117"/>
      <c r="I6" s="117"/>
      <c r="J6" s="117"/>
    </row>
    <row r="7" spans="2:10" ht="14.25" customHeight="1">
      <c r="B7" s="109" t="s">
        <v>62</v>
      </c>
      <c r="E7" s="118"/>
      <c r="F7" s="119"/>
      <c r="G7" s="113"/>
      <c r="H7" s="117"/>
      <c r="I7" s="117"/>
      <c r="J7" s="117"/>
    </row>
    <row r="8" spans="2:7" ht="14.25">
      <c r="B8" s="1"/>
      <c r="F8" s="112"/>
      <c r="G8" s="1"/>
    </row>
    <row r="9" spans="2:7" ht="14.25">
      <c r="B9" s="137" t="s">
        <v>29</v>
      </c>
      <c r="D9" s="38"/>
      <c r="E9" s="38"/>
      <c r="F9" s="112"/>
      <c r="G9" s="1"/>
    </row>
    <row r="10" spans="3:7" ht="14.25">
      <c r="C10" s="38"/>
      <c r="D10" s="38"/>
      <c r="E10" s="38"/>
      <c r="F10" s="112"/>
      <c r="G10" s="1"/>
    </row>
    <row r="11" spans="2:7" ht="14.25">
      <c r="B11" s="1"/>
      <c r="F11" s="1"/>
      <c r="G11" s="1"/>
    </row>
    <row r="12" spans="2:7" ht="14.25">
      <c r="B12" s="1"/>
      <c r="F12" s="1"/>
      <c r="G12" s="1"/>
    </row>
    <row r="13" spans="2:7" ht="14.25">
      <c r="B13" s="1"/>
      <c r="F13" s="1"/>
      <c r="G13" s="1"/>
    </row>
    <row r="14" spans="2:7" ht="14.25">
      <c r="B14" s="1"/>
      <c r="F14" s="1"/>
      <c r="G14" s="1"/>
    </row>
    <row r="23" ht="14.25">
      <c r="E23" s="1"/>
    </row>
    <row r="24" ht="14.25">
      <c r="E24" s="1"/>
    </row>
    <row r="25" ht="14.25">
      <c r="E25" s="1"/>
    </row>
    <row r="26" ht="14.25">
      <c r="E26" s="1"/>
    </row>
  </sheetData>
  <sheetProtection password="DCB1" sheet="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 PEREZ</dc:creator>
  <cp:keywords/>
  <dc:description/>
  <cp:lastModifiedBy>Christian Perez</cp:lastModifiedBy>
  <cp:lastPrinted>2018-06-23T17:28:12Z</cp:lastPrinted>
  <dcterms:created xsi:type="dcterms:W3CDTF">2014-12-01T07:01:16Z</dcterms:created>
  <dcterms:modified xsi:type="dcterms:W3CDTF">2019-09-11T08:52:47Z</dcterms:modified>
  <cp:category/>
  <cp:version/>
  <cp:contentType/>
  <cp:contentStatus/>
</cp:coreProperties>
</file>