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CRO LMB\"/>
    </mc:Choice>
  </mc:AlternateContent>
  <xr:revisionPtr revIDLastSave="0" documentId="8_{959349FC-0F78-4802-94A9-98B775D76C85}" xr6:coauthVersionLast="45" xr6:coauthVersionMax="45" xr10:uidLastSave="{00000000-0000-0000-0000-000000000000}"/>
  <bookViews>
    <workbookView xWindow="0" yWindow="600" windowWidth="19200" windowHeight="12200" xr2:uid="{AB05333A-2A7B-4127-9B61-849E0F358291}"/>
  </bookViews>
  <sheets>
    <sheet name="RESULTAT CADRE A PUBLIER" sheetId="1" r:id="rId1"/>
  </sheets>
  <externalReferences>
    <externalReference r:id="rId2"/>
    <externalReference r:id="rId3"/>
    <externalReference r:id="rId4"/>
    <externalReference r:id="rId5"/>
  </externalReferences>
  <definedNames>
    <definedName name="__kkk5">#REF!</definedName>
    <definedName name="_kkk5">#REF!</definedName>
    <definedName name="°">#REF!</definedName>
    <definedName name="A">#REF!</definedName>
    <definedName name="aer">#REF!</definedName>
    <definedName name="azertyuiop">#REF!</definedName>
    <definedName name="b">#REF!</definedName>
    <definedName name="bande">#REF!</definedName>
    <definedName name="BATARAEDSRZTE">#REF!</definedName>
    <definedName name="bghjkl">#REF!</definedName>
    <definedName name="cadre">#REF!</definedName>
    <definedName name="cdrt">#REF!</definedName>
    <definedName name="Cla">[2]CLASSIFICATION!$A$1:$D$210</definedName>
    <definedName name="CLUB">[3]INFO!$B$7:$D$64</definedName>
    <definedName name="cvfrty">#REF!</definedName>
    <definedName name="der">#REF!</definedName>
    <definedName name="e">[4]E!$A$1:$F$36</definedName>
    <definedName name="ff">#REF!</definedName>
    <definedName name="FR">#REF!</definedName>
    <definedName name="gty">#REF!</definedName>
    <definedName name="hyu">#REF!</definedName>
    <definedName name="hyubis">#REF!</definedName>
    <definedName name="iop">#REF!</definedName>
    <definedName name="KKK">#REF!</definedName>
    <definedName name="kloip">#REF!</definedName>
    <definedName name="koko">#REF!</definedName>
    <definedName name="libre">#REF!</definedName>
    <definedName name="lic">#REF!</definedName>
    <definedName name="mpl">#REF!</definedName>
    <definedName name="mpoilku">#REF!</definedName>
    <definedName name="n">#REF!</definedName>
    <definedName name="nhyu">#REF!</definedName>
    <definedName name="njg">#REF!</definedName>
    <definedName name="njhu">#REF!</definedName>
    <definedName name="NJOUYTRE2">#REF!</definedName>
    <definedName name="nju">#REF!</definedName>
    <definedName name="njub">#REF!</definedName>
    <definedName name="nvbhfytuhgetdfersdzez">#REF!</definedName>
    <definedName name="Q">#REF!</definedName>
    <definedName name="qaze">#REF!</definedName>
    <definedName name="qszert">#REF!</definedName>
    <definedName name="s">#REF!</definedName>
    <definedName name="sse">#REF!</definedName>
    <definedName name="troisb">#REF!</definedName>
    <definedName name="vbgy">#REF!</definedName>
    <definedName name="vftr">#REF!</definedName>
    <definedName name="VGYUIO">#REF!</definedName>
    <definedName name="vxgdtegdyrufhtijngtrac">#REF!</definedName>
    <definedName name="WWW">#REF!</definedName>
    <definedName name="x">#REF!</definedName>
    <definedName name="Z">#REF!</definedName>
    <definedName name="ze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6" i="1" l="1"/>
  <c r="A336" i="1"/>
  <c r="C335" i="1"/>
  <c r="A335" i="1"/>
  <c r="M334" i="1"/>
  <c r="C334" i="1"/>
  <c r="A334" i="1"/>
  <c r="M333" i="1"/>
  <c r="C333" i="1"/>
  <c r="A333" i="1"/>
  <c r="M332" i="1"/>
  <c r="C332" i="1"/>
  <c r="A332" i="1"/>
  <c r="M331" i="1"/>
  <c r="C331" i="1"/>
  <c r="A331" i="1"/>
  <c r="M330" i="1"/>
  <c r="C330" i="1"/>
  <c r="A330" i="1"/>
  <c r="M329" i="1"/>
  <c r="C329" i="1"/>
  <c r="A329" i="1"/>
  <c r="M328" i="1"/>
  <c r="C328" i="1"/>
  <c r="A328" i="1"/>
  <c r="M327" i="1"/>
  <c r="C327" i="1"/>
  <c r="A327" i="1"/>
  <c r="M326" i="1"/>
  <c r="C326" i="1"/>
  <c r="A326" i="1"/>
  <c r="M325" i="1"/>
  <c r="C325" i="1"/>
  <c r="A325" i="1"/>
  <c r="M324" i="1"/>
  <c r="C324" i="1"/>
  <c r="A324" i="1"/>
  <c r="M323" i="1"/>
  <c r="C323" i="1"/>
  <c r="A323" i="1"/>
  <c r="M322" i="1"/>
  <c r="C322" i="1"/>
  <c r="A322" i="1"/>
  <c r="M321" i="1"/>
  <c r="C321" i="1"/>
  <c r="A321" i="1"/>
  <c r="M320" i="1"/>
  <c r="C320" i="1"/>
  <c r="A320" i="1"/>
  <c r="M319" i="1"/>
  <c r="C319" i="1"/>
  <c r="A319" i="1"/>
  <c r="M318" i="1"/>
  <c r="C318" i="1"/>
  <c r="A318" i="1"/>
  <c r="M317" i="1"/>
  <c r="C317" i="1"/>
  <c r="A317" i="1"/>
  <c r="M316" i="1"/>
  <c r="C316" i="1"/>
  <c r="A316" i="1"/>
  <c r="M315" i="1"/>
  <c r="C315" i="1"/>
  <c r="A315" i="1"/>
  <c r="M314" i="1"/>
  <c r="C314" i="1"/>
  <c r="A314" i="1"/>
  <c r="M313" i="1"/>
  <c r="C313" i="1"/>
  <c r="A313" i="1"/>
  <c r="M312" i="1"/>
  <c r="C312" i="1"/>
  <c r="A312" i="1"/>
  <c r="M311" i="1"/>
  <c r="C311" i="1"/>
  <c r="A311" i="1"/>
  <c r="M310" i="1"/>
  <c r="C310" i="1"/>
  <c r="A310" i="1"/>
  <c r="M309" i="1"/>
  <c r="C309" i="1"/>
  <c r="A309" i="1"/>
  <c r="M308" i="1"/>
  <c r="C308" i="1"/>
  <c r="A308" i="1"/>
  <c r="M307" i="1"/>
  <c r="C307" i="1"/>
  <c r="A307" i="1"/>
  <c r="M306" i="1"/>
  <c r="C306" i="1"/>
  <c r="A306" i="1"/>
  <c r="M305" i="1"/>
  <c r="C305" i="1"/>
  <c r="A305" i="1"/>
  <c r="M304" i="1"/>
  <c r="C304" i="1"/>
  <c r="A304" i="1"/>
  <c r="M303" i="1"/>
  <c r="C303" i="1"/>
  <c r="A303" i="1"/>
  <c r="M302" i="1"/>
  <c r="C302" i="1"/>
  <c r="A302" i="1"/>
  <c r="M301" i="1"/>
  <c r="C301" i="1"/>
  <c r="A301" i="1"/>
  <c r="M300" i="1"/>
  <c r="C300" i="1"/>
  <c r="A300" i="1"/>
  <c r="M299" i="1"/>
  <c r="C299" i="1"/>
  <c r="A299" i="1"/>
  <c r="M298" i="1"/>
  <c r="C298" i="1"/>
  <c r="A298" i="1"/>
  <c r="M297" i="1"/>
  <c r="C297" i="1"/>
  <c r="A297" i="1"/>
  <c r="M296" i="1"/>
  <c r="C296" i="1"/>
  <c r="A296" i="1"/>
  <c r="M295" i="1"/>
  <c r="C295" i="1"/>
  <c r="A295" i="1"/>
  <c r="M294" i="1"/>
  <c r="C294" i="1"/>
  <c r="A294" i="1"/>
  <c r="M293" i="1"/>
  <c r="C293" i="1"/>
  <c r="A293" i="1"/>
  <c r="M292" i="1"/>
  <c r="C292" i="1"/>
  <c r="A292" i="1"/>
  <c r="M291" i="1"/>
  <c r="C291" i="1"/>
  <c r="A291" i="1"/>
  <c r="M290" i="1"/>
  <c r="C290" i="1"/>
  <c r="A290" i="1"/>
  <c r="M289" i="1"/>
  <c r="C289" i="1"/>
  <c r="A289" i="1"/>
  <c r="M288" i="1"/>
  <c r="C288" i="1"/>
  <c r="A288" i="1"/>
  <c r="M287" i="1"/>
  <c r="C287" i="1"/>
  <c r="A287" i="1"/>
  <c r="M286" i="1"/>
  <c r="C286" i="1"/>
  <c r="A286" i="1"/>
  <c r="M285" i="1"/>
  <c r="C285" i="1"/>
  <c r="A285" i="1"/>
  <c r="M284" i="1"/>
  <c r="C284" i="1"/>
  <c r="A284" i="1"/>
  <c r="M283" i="1"/>
  <c r="C283" i="1"/>
  <c r="A283" i="1"/>
  <c r="M282" i="1"/>
  <c r="C282" i="1"/>
  <c r="A282" i="1"/>
  <c r="M281" i="1"/>
  <c r="C281" i="1"/>
  <c r="A281" i="1"/>
  <c r="M280" i="1"/>
  <c r="C280" i="1"/>
  <c r="A280" i="1"/>
  <c r="M279" i="1"/>
  <c r="C279" i="1"/>
  <c r="A279" i="1"/>
  <c r="M278" i="1"/>
  <c r="C278" i="1"/>
  <c r="A278" i="1"/>
  <c r="M277" i="1"/>
  <c r="C277" i="1"/>
  <c r="A277" i="1"/>
  <c r="M276" i="1"/>
  <c r="C276" i="1"/>
  <c r="A276" i="1"/>
  <c r="M275" i="1"/>
  <c r="C275" i="1"/>
  <c r="A275" i="1"/>
  <c r="M274" i="1"/>
  <c r="C274" i="1"/>
  <c r="A274" i="1"/>
  <c r="M273" i="1"/>
  <c r="C273" i="1"/>
  <c r="A273" i="1"/>
  <c r="M272" i="1"/>
  <c r="C272" i="1"/>
  <c r="A272" i="1"/>
  <c r="M271" i="1"/>
  <c r="C271" i="1"/>
  <c r="A271" i="1"/>
  <c r="M270" i="1"/>
  <c r="C270" i="1"/>
  <c r="A270" i="1"/>
  <c r="M269" i="1"/>
  <c r="C269" i="1"/>
  <c r="A269" i="1"/>
  <c r="M268" i="1"/>
  <c r="C268" i="1"/>
  <c r="A268" i="1"/>
  <c r="M267" i="1"/>
  <c r="C267" i="1"/>
  <c r="A267" i="1"/>
  <c r="M266" i="1"/>
  <c r="C266" i="1"/>
  <c r="A266" i="1"/>
  <c r="M265" i="1"/>
  <c r="C265" i="1"/>
  <c r="A265" i="1"/>
  <c r="M264" i="1"/>
  <c r="C264" i="1"/>
  <c r="A264" i="1"/>
  <c r="M263" i="1"/>
  <c r="C263" i="1"/>
  <c r="A263" i="1"/>
  <c r="M262" i="1"/>
  <c r="C262" i="1"/>
  <c r="A262" i="1"/>
  <c r="M261" i="1"/>
  <c r="C261" i="1"/>
  <c r="A261" i="1"/>
  <c r="M260" i="1"/>
  <c r="C260" i="1"/>
  <c r="A260" i="1"/>
  <c r="M259" i="1"/>
  <c r="C259" i="1"/>
  <c r="A259" i="1"/>
  <c r="M258" i="1"/>
  <c r="C258" i="1"/>
  <c r="A258" i="1"/>
  <c r="M257" i="1"/>
  <c r="C257" i="1"/>
  <c r="A257" i="1"/>
  <c r="M256" i="1"/>
  <c r="C256" i="1"/>
  <c r="A256" i="1"/>
  <c r="M255" i="1"/>
  <c r="C255" i="1"/>
  <c r="A255" i="1"/>
  <c r="M254" i="1"/>
  <c r="C254" i="1"/>
  <c r="A254" i="1"/>
  <c r="M253" i="1"/>
  <c r="C253" i="1"/>
  <c r="A253" i="1"/>
  <c r="M252" i="1"/>
  <c r="C252" i="1"/>
  <c r="A252" i="1"/>
  <c r="M251" i="1"/>
  <c r="C251" i="1"/>
  <c r="A251" i="1"/>
  <c r="M250" i="1"/>
  <c r="C250" i="1"/>
  <c r="A250" i="1"/>
  <c r="M249" i="1"/>
  <c r="C249" i="1"/>
  <c r="A249" i="1"/>
  <c r="M248" i="1"/>
  <c r="C248" i="1"/>
  <c r="A248" i="1"/>
  <c r="M247" i="1"/>
  <c r="C247" i="1"/>
  <c r="A247" i="1"/>
  <c r="M246" i="1"/>
  <c r="C246" i="1"/>
  <c r="A246" i="1"/>
  <c r="M245" i="1"/>
  <c r="C245" i="1"/>
  <c r="A245" i="1"/>
  <c r="M244" i="1"/>
  <c r="C244" i="1"/>
  <c r="A244" i="1"/>
  <c r="M243" i="1"/>
  <c r="C243" i="1"/>
  <c r="A243" i="1"/>
  <c r="M242" i="1"/>
  <c r="C242" i="1"/>
  <c r="A242" i="1"/>
  <c r="M241" i="1"/>
  <c r="C241" i="1"/>
  <c r="A241" i="1"/>
  <c r="M240" i="1"/>
  <c r="C240" i="1"/>
  <c r="A240" i="1"/>
  <c r="M239" i="1"/>
  <c r="C239" i="1"/>
  <c r="A239" i="1"/>
  <c r="M238" i="1"/>
  <c r="C238" i="1"/>
  <c r="A238" i="1"/>
  <c r="M237" i="1"/>
  <c r="C237" i="1"/>
  <c r="A237" i="1"/>
  <c r="M236" i="1"/>
  <c r="C236" i="1"/>
  <c r="A236" i="1"/>
  <c r="M235" i="1"/>
  <c r="C235" i="1"/>
  <c r="A235" i="1"/>
  <c r="M234" i="1"/>
  <c r="C234" i="1"/>
  <c r="A234" i="1"/>
  <c r="M233" i="1"/>
  <c r="C233" i="1"/>
  <c r="A233" i="1"/>
  <c r="M232" i="1"/>
  <c r="C232" i="1"/>
  <c r="A232" i="1"/>
  <c r="M231" i="1"/>
  <c r="C231" i="1"/>
  <c r="A231" i="1"/>
  <c r="M230" i="1"/>
  <c r="C230" i="1"/>
  <c r="A230" i="1"/>
  <c r="M229" i="1"/>
  <c r="C229" i="1"/>
  <c r="A229" i="1"/>
  <c r="M228" i="1"/>
  <c r="C228" i="1"/>
  <c r="A228" i="1"/>
  <c r="M227" i="1"/>
  <c r="C227" i="1"/>
  <c r="A227" i="1"/>
  <c r="M226" i="1"/>
  <c r="C226" i="1"/>
  <c r="A226" i="1"/>
  <c r="M225" i="1"/>
  <c r="C225" i="1"/>
  <c r="A225" i="1"/>
  <c r="M224" i="1"/>
  <c r="C224" i="1"/>
  <c r="A224" i="1"/>
  <c r="M223" i="1"/>
  <c r="C223" i="1"/>
  <c r="A223" i="1"/>
  <c r="M222" i="1"/>
  <c r="C222" i="1"/>
  <c r="A222" i="1"/>
  <c r="M221" i="1"/>
  <c r="C221" i="1"/>
  <c r="A221" i="1"/>
  <c r="M220" i="1"/>
  <c r="C220" i="1"/>
  <c r="A220" i="1"/>
  <c r="M219" i="1"/>
  <c r="C219" i="1"/>
  <c r="A219" i="1"/>
  <c r="M218" i="1"/>
  <c r="C218" i="1"/>
  <c r="A218" i="1"/>
  <c r="M217" i="1"/>
  <c r="C217" i="1"/>
  <c r="A217" i="1"/>
  <c r="M216" i="1"/>
  <c r="C216" i="1"/>
  <c r="A216" i="1"/>
  <c r="M215" i="1"/>
  <c r="C215" i="1"/>
  <c r="A215" i="1"/>
  <c r="M214" i="1"/>
  <c r="C214" i="1"/>
  <c r="A214" i="1"/>
  <c r="M213" i="1"/>
  <c r="C213" i="1"/>
  <c r="A213" i="1"/>
  <c r="M212" i="1"/>
  <c r="C212" i="1"/>
  <c r="A212" i="1"/>
  <c r="M211" i="1"/>
  <c r="C211" i="1"/>
  <c r="A211" i="1"/>
  <c r="M210" i="1"/>
  <c r="C210" i="1"/>
  <c r="A210" i="1"/>
  <c r="M209" i="1"/>
  <c r="C209" i="1"/>
  <c r="A209" i="1"/>
  <c r="M208" i="1"/>
  <c r="C208" i="1"/>
  <c r="A208" i="1"/>
  <c r="M207" i="1"/>
  <c r="C207" i="1"/>
  <c r="A207" i="1"/>
  <c r="M206" i="1"/>
  <c r="C206" i="1"/>
  <c r="A206" i="1"/>
  <c r="M205" i="1"/>
  <c r="C205" i="1"/>
  <c r="A205" i="1"/>
  <c r="M204" i="1"/>
  <c r="C204" i="1"/>
  <c r="A204" i="1"/>
  <c r="M203" i="1"/>
  <c r="C203" i="1"/>
  <c r="A203" i="1"/>
  <c r="M202" i="1"/>
  <c r="C202" i="1"/>
  <c r="A202" i="1"/>
  <c r="M201" i="1"/>
  <c r="C201" i="1"/>
  <c r="A201" i="1"/>
  <c r="M200" i="1"/>
  <c r="C200" i="1"/>
  <c r="A200" i="1"/>
  <c r="M199" i="1"/>
  <c r="C199" i="1"/>
  <c r="A199" i="1"/>
  <c r="M198" i="1"/>
  <c r="C198" i="1"/>
  <c r="A198" i="1"/>
  <c r="M197" i="1"/>
  <c r="C197" i="1"/>
  <c r="A197" i="1"/>
  <c r="M196" i="1"/>
  <c r="C196" i="1"/>
  <c r="A196" i="1"/>
  <c r="M195" i="1"/>
  <c r="C195" i="1"/>
  <c r="A195" i="1"/>
  <c r="M194" i="1"/>
  <c r="C194" i="1"/>
  <c r="A194" i="1"/>
  <c r="M193" i="1"/>
  <c r="C193" i="1"/>
  <c r="A193" i="1"/>
  <c r="M192" i="1"/>
  <c r="C192" i="1"/>
  <c r="A192" i="1"/>
  <c r="M191" i="1"/>
  <c r="C191" i="1"/>
  <c r="A191" i="1"/>
  <c r="M190" i="1"/>
  <c r="C190" i="1"/>
  <c r="A190" i="1"/>
  <c r="M189" i="1"/>
  <c r="C189" i="1"/>
  <c r="A189" i="1"/>
  <c r="M188" i="1"/>
  <c r="C188" i="1"/>
  <c r="A188" i="1"/>
  <c r="M187" i="1"/>
  <c r="C187" i="1"/>
  <c r="A187" i="1"/>
  <c r="M186" i="1"/>
  <c r="C186" i="1"/>
  <c r="A186" i="1"/>
  <c r="M185" i="1"/>
  <c r="C185" i="1"/>
  <c r="A185" i="1"/>
  <c r="M184" i="1"/>
  <c r="C184" i="1"/>
  <c r="A184" i="1"/>
  <c r="M183" i="1"/>
  <c r="C183" i="1"/>
  <c r="A183" i="1"/>
  <c r="M182" i="1"/>
  <c r="C182" i="1"/>
  <c r="A182" i="1"/>
  <c r="M181" i="1"/>
  <c r="C181" i="1"/>
  <c r="A181" i="1"/>
  <c r="M180" i="1"/>
  <c r="C180" i="1"/>
  <c r="A180" i="1"/>
  <c r="M179" i="1"/>
  <c r="C179" i="1"/>
  <c r="A179" i="1"/>
  <c r="M178" i="1"/>
  <c r="C178" i="1"/>
  <c r="A178" i="1"/>
  <c r="M177" i="1"/>
  <c r="C177" i="1"/>
  <c r="A177" i="1"/>
  <c r="M176" i="1"/>
  <c r="C176" i="1"/>
  <c r="A176" i="1"/>
  <c r="M175" i="1"/>
  <c r="C175" i="1"/>
  <c r="A175" i="1"/>
  <c r="M174" i="1"/>
  <c r="C174" i="1"/>
  <c r="A174" i="1"/>
  <c r="M173" i="1"/>
  <c r="C173" i="1"/>
  <c r="A173" i="1"/>
  <c r="M172" i="1"/>
  <c r="C172" i="1"/>
  <c r="A172" i="1"/>
  <c r="M171" i="1"/>
  <c r="C171" i="1"/>
  <c r="A171" i="1"/>
  <c r="M170" i="1"/>
  <c r="C170" i="1"/>
  <c r="A170" i="1"/>
  <c r="M169" i="1"/>
  <c r="C169" i="1"/>
  <c r="A169" i="1"/>
  <c r="M168" i="1"/>
  <c r="C168" i="1"/>
  <c r="A168" i="1"/>
  <c r="M167" i="1"/>
  <c r="C167" i="1"/>
  <c r="A167" i="1"/>
  <c r="M166" i="1"/>
  <c r="C166" i="1"/>
  <c r="A166" i="1"/>
  <c r="M165" i="1"/>
  <c r="C165" i="1"/>
  <c r="A165" i="1"/>
  <c r="M164" i="1"/>
  <c r="C164" i="1"/>
  <c r="A164" i="1"/>
  <c r="M163" i="1"/>
  <c r="C163" i="1"/>
  <c r="A163" i="1"/>
  <c r="M162" i="1"/>
  <c r="C162" i="1"/>
  <c r="A162" i="1"/>
  <c r="M161" i="1"/>
  <c r="C161" i="1"/>
  <c r="A161" i="1"/>
  <c r="M160" i="1"/>
  <c r="C160" i="1"/>
  <c r="A160" i="1"/>
  <c r="M159" i="1"/>
  <c r="C159" i="1"/>
  <c r="A159" i="1"/>
  <c r="M158" i="1"/>
  <c r="C158" i="1"/>
  <c r="A158" i="1"/>
  <c r="M157" i="1"/>
  <c r="C157" i="1"/>
  <c r="A157" i="1"/>
  <c r="M156" i="1"/>
  <c r="C156" i="1"/>
  <c r="A156" i="1"/>
  <c r="M155" i="1"/>
  <c r="C155" i="1"/>
  <c r="A155" i="1"/>
  <c r="M154" i="1"/>
  <c r="C154" i="1"/>
  <c r="A154" i="1"/>
  <c r="M153" i="1"/>
  <c r="C153" i="1"/>
  <c r="A153" i="1"/>
  <c r="M152" i="1"/>
  <c r="C152" i="1"/>
  <c r="A152" i="1"/>
  <c r="M151" i="1"/>
  <c r="C151" i="1"/>
  <c r="A151" i="1"/>
  <c r="M150" i="1"/>
  <c r="C150" i="1"/>
  <c r="A150" i="1"/>
  <c r="M149" i="1"/>
  <c r="C149" i="1"/>
  <c r="A149" i="1"/>
  <c r="M148" i="1"/>
  <c r="C148" i="1"/>
  <c r="A148" i="1"/>
  <c r="M147" i="1"/>
  <c r="C147" i="1"/>
  <c r="A147" i="1"/>
  <c r="M146" i="1"/>
  <c r="C146" i="1"/>
  <c r="A146" i="1"/>
  <c r="M145" i="1"/>
  <c r="C145" i="1"/>
  <c r="A145" i="1"/>
  <c r="M144" i="1"/>
  <c r="C144" i="1"/>
  <c r="A144" i="1"/>
  <c r="M143" i="1"/>
  <c r="C143" i="1"/>
  <c r="A143" i="1"/>
  <c r="M142" i="1"/>
  <c r="C142" i="1"/>
  <c r="A142" i="1"/>
  <c r="M141" i="1"/>
  <c r="C141" i="1"/>
  <c r="A141" i="1"/>
  <c r="M140" i="1"/>
  <c r="C140" i="1"/>
  <c r="A140" i="1"/>
  <c r="M139" i="1"/>
  <c r="C139" i="1"/>
  <c r="A139" i="1"/>
  <c r="M138" i="1"/>
  <c r="C138" i="1"/>
  <c r="A138" i="1"/>
  <c r="M137" i="1"/>
  <c r="C137" i="1"/>
  <c r="A137" i="1"/>
  <c r="M136" i="1"/>
  <c r="C136" i="1"/>
  <c r="A136" i="1"/>
  <c r="M135" i="1"/>
  <c r="C135" i="1"/>
  <c r="A135" i="1"/>
  <c r="M134" i="1"/>
  <c r="C134" i="1"/>
  <c r="A134" i="1"/>
  <c r="M133" i="1"/>
  <c r="C133" i="1"/>
  <c r="A133" i="1"/>
  <c r="M132" i="1"/>
  <c r="C132" i="1"/>
  <c r="A132" i="1"/>
  <c r="M131" i="1"/>
  <c r="C131" i="1"/>
  <c r="A131" i="1"/>
  <c r="M130" i="1"/>
  <c r="C130" i="1"/>
  <c r="A130" i="1"/>
  <c r="M129" i="1"/>
  <c r="C129" i="1"/>
  <c r="A129" i="1"/>
  <c r="M128" i="1"/>
  <c r="C128" i="1"/>
  <c r="A128" i="1"/>
  <c r="M127" i="1"/>
  <c r="C127" i="1"/>
  <c r="A127" i="1"/>
  <c r="M126" i="1"/>
  <c r="C126" i="1"/>
  <c r="A126" i="1"/>
  <c r="M125" i="1"/>
  <c r="C125" i="1"/>
  <c r="A125" i="1"/>
  <c r="M124" i="1"/>
  <c r="C124" i="1"/>
  <c r="A124" i="1"/>
  <c r="M123" i="1"/>
  <c r="C123" i="1"/>
  <c r="A123" i="1"/>
  <c r="M122" i="1"/>
  <c r="C122" i="1"/>
  <c r="A122" i="1"/>
  <c r="M121" i="1"/>
  <c r="C121" i="1"/>
  <c r="A121" i="1"/>
  <c r="M120" i="1"/>
  <c r="C120" i="1"/>
  <c r="A120" i="1"/>
  <c r="M119" i="1"/>
  <c r="C119" i="1"/>
  <c r="A119" i="1"/>
  <c r="M118" i="1"/>
  <c r="C118" i="1"/>
  <c r="A118" i="1"/>
  <c r="M117" i="1"/>
  <c r="C117" i="1"/>
  <c r="A117" i="1"/>
  <c r="M116" i="1"/>
  <c r="C116" i="1"/>
  <c r="A116" i="1"/>
  <c r="M115" i="1"/>
  <c r="C115" i="1"/>
  <c r="A115" i="1"/>
  <c r="M114" i="1"/>
  <c r="C114" i="1"/>
  <c r="A114" i="1"/>
  <c r="M113" i="1"/>
  <c r="C113" i="1"/>
  <c r="A113" i="1"/>
  <c r="M112" i="1"/>
  <c r="C112" i="1"/>
  <c r="A112" i="1"/>
  <c r="M111" i="1"/>
  <c r="C111" i="1"/>
  <c r="A111" i="1"/>
  <c r="M110" i="1"/>
  <c r="C110" i="1"/>
  <c r="A110" i="1"/>
  <c r="M109" i="1"/>
  <c r="C109" i="1"/>
  <c r="A109" i="1"/>
  <c r="M108" i="1"/>
  <c r="C108" i="1"/>
  <c r="A108" i="1"/>
  <c r="M107" i="1"/>
  <c r="C107" i="1"/>
  <c r="A107" i="1"/>
  <c r="M106" i="1"/>
  <c r="C106" i="1"/>
  <c r="A106" i="1"/>
  <c r="M105" i="1"/>
  <c r="C105" i="1"/>
  <c r="A105" i="1"/>
  <c r="M104" i="1"/>
  <c r="C104" i="1"/>
  <c r="A104" i="1"/>
  <c r="M103" i="1"/>
  <c r="C103" i="1"/>
  <c r="A103" i="1"/>
  <c r="M102" i="1"/>
  <c r="C102" i="1"/>
  <c r="A102" i="1"/>
  <c r="M101" i="1"/>
  <c r="C101" i="1"/>
  <c r="A101" i="1"/>
  <c r="M100" i="1"/>
  <c r="C100" i="1"/>
  <c r="A100" i="1"/>
  <c r="M99" i="1"/>
  <c r="C99" i="1"/>
  <c r="A99" i="1"/>
  <c r="M98" i="1"/>
  <c r="C98" i="1"/>
  <c r="A98" i="1"/>
  <c r="M97" i="1"/>
  <c r="C97" i="1"/>
  <c r="A97" i="1"/>
  <c r="M96" i="1"/>
  <c r="C96" i="1"/>
  <c r="A96" i="1"/>
  <c r="M95" i="1"/>
  <c r="C95" i="1"/>
  <c r="A95" i="1"/>
  <c r="M94" i="1"/>
  <c r="C94" i="1"/>
  <c r="A94" i="1"/>
  <c r="M93" i="1"/>
  <c r="C93" i="1"/>
  <c r="A93" i="1"/>
  <c r="M92" i="1"/>
  <c r="C92" i="1"/>
  <c r="A92" i="1"/>
  <c r="M91" i="1"/>
  <c r="C91" i="1"/>
  <c r="A91" i="1"/>
  <c r="M90" i="1"/>
  <c r="C90" i="1"/>
  <c r="A90" i="1"/>
  <c r="M89" i="1"/>
  <c r="C89" i="1"/>
  <c r="A89" i="1"/>
  <c r="M88" i="1"/>
  <c r="C88" i="1"/>
  <c r="A88" i="1"/>
  <c r="M87" i="1"/>
  <c r="C87" i="1"/>
  <c r="A87" i="1"/>
  <c r="M86" i="1"/>
  <c r="C86" i="1"/>
  <c r="A86" i="1"/>
  <c r="M85" i="1"/>
  <c r="C85" i="1"/>
  <c r="A85" i="1"/>
  <c r="M84" i="1"/>
  <c r="C84" i="1"/>
  <c r="A84" i="1"/>
  <c r="M83" i="1"/>
  <c r="C83" i="1"/>
  <c r="A83" i="1"/>
  <c r="M82" i="1"/>
  <c r="C82" i="1"/>
  <c r="A82" i="1"/>
  <c r="M81" i="1"/>
  <c r="C81" i="1"/>
  <c r="A81" i="1"/>
  <c r="M80" i="1"/>
  <c r="C80" i="1"/>
  <c r="A80" i="1"/>
  <c r="M79" i="1"/>
  <c r="C79" i="1"/>
  <c r="A79" i="1"/>
  <c r="M78" i="1"/>
  <c r="C78" i="1"/>
  <c r="A78" i="1"/>
  <c r="M77" i="1"/>
  <c r="C77" i="1"/>
  <c r="A77" i="1"/>
  <c r="M76" i="1"/>
  <c r="C76" i="1"/>
  <c r="A76" i="1"/>
  <c r="M75" i="1"/>
  <c r="C75" i="1"/>
  <c r="A75" i="1"/>
  <c r="M74" i="1"/>
  <c r="C74" i="1"/>
  <c r="A74" i="1"/>
  <c r="M73" i="1"/>
  <c r="C73" i="1"/>
  <c r="A73" i="1"/>
  <c r="M72" i="1"/>
  <c r="C72" i="1"/>
  <c r="A72" i="1"/>
  <c r="M71" i="1"/>
  <c r="C71" i="1"/>
  <c r="A71" i="1"/>
  <c r="M70" i="1"/>
  <c r="C70" i="1"/>
  <c r="A70" i="1"/>
  <c r="M69" i="1"/>
  <c r="C69" i="1"/>
  <c r="A69" i="1"/>
  <c r="M68" i="1"/>
  <c r="C68" i="1"/>
  <c r="A68" i="1"/>
  <c r="M67" i="1"/>
  <c r="C67" i="1"/>
  <c r="A67" i="1"/>
  <c r="M66" i="1"/>
  <c r="C66" i="1"/>
  <c r="A66" i="1"/>
  <c r="M65" i="1"/>
  <c r="C65" i="1"/>
  <c r="A65" i="1"/>
  <c r="M64" i="1"/>
  <c r="C64" i="1"/>
  <c r="A64" i="1"/>
  <c r="M63" i="1"/>
  <c r="C63" i="1"/>
  <c r="A63" i="1"/>
  <c r="M62" i="1"/>
  <c r="C62" i="1"/>
  <c r="A62" i="1"/>
  <c r="M61" i="1"/>
  <c r="C61" i="1"/>
  <c r="A61" i="1"/>
  <c r="M60" i="1"/>
  <c r="C60" i="1"/>
  <c r="A60" i="1"/>
  <c r="M59" i="1"/>
  <c r="C59" i="1"/>
  <c r="A59" i="1"/>
  <c r="M58" i="1"/>
  <c r="C58" i="1"/>
  <c r="A58" i="1"/>
  <c r="M57" i="1"/>
  <c r="C57" i="1"/>
  <c r="A57" i="1"/>
</calcChain>
</file>

<file path=xl/sharedStrings.xml><?xml version="1.0" encoding="utf-8"?>
<sst xmlns="http://schemas.openxmlformats.org/spreadsheetml/2006/main" count="387" uniqueCount="108">
  <si>
    <t>CLASSEMENT TOURNOIS PROVISOIRE</t>
  </si>
  <si>
    <t>CADRE</t>
  </si>
  <si>
    <t>PROVISOIRE 2019 / 2020</t>
  </si>
  <si>
    <t>Article 6.02 -Mode de qualification.</t>
  </si>
  <si>
    <t>Sont qualifiés pour les finales de Ligue : les joueurs classifiés FFB au 01/09 de la saison en cours, ayant participé</t>
  </si>
  <si>
    <t xml:space="preserve"> au minimum à 3 tournois de ligue et ayant une moyenne générale en cours dans le seuil de la catégorie concernée.</t>
  </si>
  <si>
    <t xml:space="preserve">Les joueurs non classifiés FFB mais classés Ligue, ayant participé au minimum à 3 tournois de ligue, </t>
  </si>
  <si>
    <t>ayant une moyenne en cours dans le seuil de la catégorie concernée et à condition que la dite finale n’ait pas de suite</t>
  </si>
  <si>
    <t xml:space="preserve"> «Coupe des Provinces, Finales Nationales, etc...».</t>
  </si>
  <si>
    <t>LICENCE</t>
  </si>
  <si>
    <t>NOM</t>
  </si>
  <si>
    <t>Catégorie</t>
  </si>
  <si>
    <t>*</t>
  </si>
  <si>
    <t>Moy 3.10</t>
  </si>
  <si>
    <t>MATCHS</t>
  </si>
  <si>
    <t>CLUB</t>
  </si>
  <si>
    <t>LIGUE</t>
  </si>
  <si>
    <t xml:space="preserve"> TOURNOIS LMB</t>
  </si>
  <si>
    <t>minimum 3,10</t>
  </si>
  <si>
    <t>Masters 47/2</t>
  </si>
  <si>
    <t>FFB</t>
  </si>
  <si>
    <t>ZOPPI Cédric</t>
  </si>
  <si>
    <t>BILLARD CLUB VINONNAIS</t>
  </si>
  <si>
    <t>PROVENCE-ALPES-CÔTE DAZUR</t>
  </si>
  <si>
    <t>VINON</t>
  </si>
  <si>
    <t>N1 47/2</t>
  </si>
  <si>
    <t>PELOUIN Jean-François</t>
  </si>
  <si>
    <t>BILLARD CLUB DE LA BAIE</t>
  </si>
  <si>
    <t>CAVALAIRE</t>
  </si>
  <si>
    <t>N2 47/2</t>
  </si>
  <si>
    <t>VIVALDI André</t>
  </si>
  <si>
    <t>FERAUD Gérard</t>
  </si>
  <si>
    <t>ACADEMIE DE BILLARD DE BOLLENE</t>
  </si>
  <si>
    <t>BOLLENE</t>
  </si>
  <si>
    <t>GERARD Pascal</t>
  </si>
  <si>
    <t>BILLARD CLUB DE NICE</t>
  </si>
  <si>
    <t>NICE</t>
  </si>
  <si>
    <t>FONTAINE Dany</t>
  </si>
  <si>
    <t>CAR BILLARD ROQUEBRUNE</t>
  </si>
  <si>
    <t>ROQUEBRUNE</t>
  </si>
  <si>
    <t>PESENTI Pierre</t>
  </si>
  <si>
    <t>FERHAT Achour</t>
  </si>
  <si>
    <t>ANTONIN Alain</t>
  </si>
  <si>
    <t>BILLARD CLUB CAVAILLONNAIS</t>
  </si>
  <si>
    <t>CAVAILLON</t>
  </si>
  <si>
    <t>GERVAIS Guillaume</t>
  </si>
  <si>
    <t>N3 42/2</t>
  </si>
  <si>
    <t>GIFFARD Philippe</t>
  </si>
  <si>
    <t>BILLARD CLUB GARDEEN</t>
  </si>
  <si>
    <t>LA GARDE</t>
  </si>
  <si>
    <t>BORDES Bernard</t>
  </si>
  <si>
    <t>FERNANDEZ Marc</t>
  </si>
  <si>
    <t>BILLARD CLUB BERROIS</t>
  </si>
  <si>
    <t>BERRE</t>
  </si>
  <si>
    <t>RIBOLLA Patrice</t>
  </si>
  <si>
    <t>B.C. DE MANDELIEU LA NAPOULE</t>
  </si>
  <si>
    <t>MANDELIEU</t>
  </si>
  <si>
    <t>DUBREUIL Franck</t>
  </si>
  <si>
    <t>LIEGEOIS Dominique</t>
  </si>
  <si>
    <t>BALLIGAND Serge</t>
  </si>
  <si>
    <t>ZOPPI Aimé</t>
  </si>
  <si>
    <t>MUNOS Jean</t>
  </si>
  <si>
    <t>BILLARD CLUB SAUSSETOIS</t>
  </si>
  <si>
    <t>SAUSSET</t>
  </si>
  <si>
    <t>BRIOSNE Pascal</t>
  </si>
  <si>
    <t>S. S. A. B. D AIX EN PROVENCE</t>
  </si>
  <si>
    <t/>
  </si>
  <si>
    <t>LACOSSE Jean Paul</t>
  </si>
  <si>
    <t>GIANNATTASIO Lucien</t>
  </si>
  <si>
    <t>CLUB BILLARD ISTREEN</t>
  </si>
  <si>
    <t>ISTRES</t>
  </si>
  <si>
    <t>GUEUG Pierre</t>
  </si>
  <si>
    <t>R1 42/2</t>
  </si>
  <si>
    <t>CAO Huu Tuoi</t>
  </si>
  <si>
    <t>CL</t>
  </si>
  <si>
    <t>CHESNAIS Christophe</t>
  </si>
  <si>
    <t>ACADEMIE DE BILLARD DE MENTON</t>
  </si>
  <si>
    <t>MENTON</t>
  </si>
  <si>
    <t>R1 42/2 CL</t>
  </si>
  <si>
    <t>CHARBIT Jean-Marc</t>
  </si>
  <si>
    <t>SOLTANI Omar</t>
  </si>
  <si>
    <t>GHU Gérard</t>
  </si>
  <si>
    <t>BILLARD CLUB ORANGEOIS</t>
  </si>
  <si>
    <t>ORANGE</t>
  </si>
  <si>
    <t>BARDET Jean-Pierre</t>
  </si>
  <si>
    <t>ZANDRINO Alain</t>
  </si>
  <si>
    <t>VIOU Gerard</t>
  </si>
  <si>
    <t>BILLARD CLUB FARENC</t>
  </si>
  <si>
    <t>LA FARE</t>
  </si>
  <si>
    <t>ALIBERT Bruno</t>
  </si>
  <si>
    <t>DE LOOSE Félix</t>
  </si>
  <si>
    <t>PELLAT Francis</t>
  </si>
  <si>
    <t>BILLARD CLUB SISTERONNAIS</t>
  </si>
  <si>
    <t>SISTERON</t>
  </si>
  <si>
    <t>LUCENET Paul</t>
  </si>
  <si>
    <t>VITALIEN Pierre</t>
  </si>
  <si>
    <t>GUIBERT Jean-Marie</t>
  </si>
  <si>
    <t>ANNESTAY Jacques</t>
  </si>
  <si>
    <t>NATELLA ROGER</t>
  </si>
  <si>
    <t>HAHN Daniel</t>
  </si>
  <si>
    <t>BILLARD CLUB PHOCEEN</t>
  </si>
  <si>
    <t>PHOCEEN</t>
  </si>
  <si>
    <t>ALVAREZ PHILIPPE</t>
  </si>
  <si>
    <t>LISI Roger</t>
  </si>
  <si>
    <t>BELTRITTI Jean Yves</t>
  </si>
  <si>
    <t>SETTIMI Jean Louis</t>
  </si>
  <si>
    <t>SCHENK Robert</t>
  </si>
  <si>
    <t>MOUSSIER Patrick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</si>
</sst>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495ED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CC99"/>
        <bgColor indexed="64"/>
      </patternFill>
    </fill>
  </fills>
  <borders count="24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6495ED"/>
      </right>
      <top/>
      <bottom style="medium">
        <color rgb="FF6495ED"/>
      </bottom>
      <diagonal/>
    </border>
    <border>
      <left style="medium">
        <color rgb="FF6495ED"/>
      </left>
      <right style="medium">
        <color rgb="FF6495ED"/>
      </right>
      <top/>
      <bottom style="medium">
        <color rgb="FF6495ED"/>
      </bottom>
      <diagonal/>
    </border>
    <border>
      <left style="medium">
        <color rgb="FF6495ED"/>
      </left>
      <right/>
      <top/>
      <bottom style="medium">
        <color rgb="FF6495ED"/>
      </bottom>
      <diagonal/>
    </border>
    <border>
      <left/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495ED"/>
      </left>
      <right style="medium">
        <color rgb="FF6495ED"/>
      </right>
      <top style="medium">
        <color rgb="FF6495ED"/>
      </top>
      <bottom style="medium">
        <color rgb="FF6495ED"/>
      </bottom>
      <diagonal/>
    </border>
    <border>
      <left style="medium">
        <color rgb="FF6495ED"/>
      </left>
      <right/>
      <top style="medium">
        <color rgb="FF6495ED"/>
      </top>
      <bottom style="medium">
        <color rgb="FF6495ED"/>
      </bottom>
      <diagonal/>
    </border>
    <border>
      <left/>
      <right style="medium">
        <color rgb="FF6495ED"/>
      </right>
      <top style="medium">
        <color rgb="FF6495ED"/>
      </top>
      <bottom/>
      <diagonal/>
    </border>
    <border>
      <left style="medium">
        <color rgb="FF6495ED"/>
      </left>
      <right style="medium">
        <color rgb="FF6495ED"/>
      </right>
      <top style="medium">
        <color rgb="FF6495ED"/>
      </top>
      <bottom/>
      <diagonal/>
    </border>
    <border>
      <left style="medium">
        <color rgb="FF6495ED"/>
      </left>
      <right/>
      <top style="medium">
        <color rgb="FF6495ED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2">
    <xf numFmtId="0" fontId="0" fillId="0" borderId="0" xfId="0"/>
    <xf numFmtId="1" fontId="0" fillId="0" borderId="0" xfId="0" applyNumberForma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/>
    <xf numFmtId="4" fontId="2" fillId="0" borderId="0" xfId="0" applyNumberFormat="1" applyFont="1"/>
    <xf numFmtId="0" fontId="4" fillId="0" borderId="1" xfId="0" applyFont="1" applyBorder="1"/>
    <xf numFmtId="0" fontId="4" fillId="0" borderId="2" xfId="0" applyFont="1" applyBorder="1"/>
    <xf numFmtId="1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2" xfId="0" applyNumberFormat="1" applyBorder="1"/>
    <xf numFmtId="0" fontId="0" fillId="0" borderId="3" xfId="0" applyBorder="1"/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" fillId="0" borderId="15" xfId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164" fontId="0" fillId="0" borderId="15" xfId="0" applyNumberFormat="1" applyBorder="1" applyAlignment="1">
      <alignment horizontal="right" vertical="center" wrapText="1"/>
    </xf>
    <xf numFmtId="0" fontId="0" fillId="3" borderId="15" xfId="0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4" borderId="18" xfId="0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1" fillId="0" borderId="19" xfId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164" fontId="0" fillId="0" borderId="19" xfId="0" applyNumberFormat="1" applyBorder="1" applyAlignment="1">
      <alignment horizontal="right" vertical="center" wrapText="1"/>
    </xf>
    <xf numFmtId="0" fontId="0" fillId="5" borderId="19" xfId="0" applyFill="1" applyBorder="1" applyAlignment="1">
      <alignment vertical="center" wrapText="1"/>
    </xf>
    <xf numFmtId="0" fontId="0" fillId="5" borderId="20" xfId="0" applyFill="1" applyBorder="1" applyAlignment="1">
      <alignment vertical="center" wrapText="1"/>
    </xf>
    <xf numFmtId="0" fontId="0" fillId="3" borderId="19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0" borderId="22" xfId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164" fontId="0" fillId="0" borderId="22" xfId="0" applyNumberFormat="1" applyBorder="1" applyAlignment="1">
      <alignment horizontal="right" vertical="center" wrapText="1"/>
    </xf>
    <xf numFmtId="0" fontId="0" fillId="5" borderId="22" xfId="0" applyFill="1" applyBorder="1" applyAlignment="1">
      <alignment vertical="center" wrapText="1"/>
    </xf>
    <xf numFmtId="0" fontId="0" fillId="5" borderId="23" xfId="0" applyFill="1" applyBorder="1" applyAlignment="1">
      <alignment vertical="center" wrapText="1"/>
    </xf>
    <xf numFmtId="164" fontId="0" fillId="0" borderId="0" xfId="0" applyNumberFormat="1"/>
  </cellXfs>
  <cellStyles count="2">
    <cellStyle name="Lien hypertexte" xfId="1" builtinId="8"/>
    <cellStyle name="Normal" xfId="0" builtinId="0"/>
  </cellStyles>
  <dxfs count="5"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ISE%20A%20JOUR%20LMB%20LICENCIES%20AB%202019%202020%2000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any\Local%20Settings\Temporary%20Internet%20Files\Content.IE5\6QATTPC6\SUIVI%20TOURNOI%20LIBRE%20LMB%20%202010-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Dany\LOCALS~1\Temp\R&#233;pertoire%20temporaire%201%20pour%20Classements%20.zip\Licenc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ILLARD\TOURNOIS\TOURNOIS\3%20BANDES%202004\SISTER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CRIPTION"/>
      <sheetName val="LIENS"/>
      <sheetName val="LIBRE 2019 09 01"/>
      <sheetName val="RESULTAT LIBRE"/>
      <sheetName val="RESULTAT LIBRE A PUBLIER"/>
      <sheetName val="CADRE 2019 09 01"/>
      <sheetName val="RESULTAT CADRE"/>
      <sheetName val="RESULTAT CADRE A PUBLIER"/>
      <sheetName val="1B 2019 09 01"/>
      <sheetName val="RESULTAT 1B"/>
      <sheetName val="RESULTAT 1B A PUBLIER"/>
      <sheetName val="3B 2019 09 01"/>
      <sheetName val="RESULTAT 3B"/>
      <sheetName val="RESULTAT 3B A PUBLIER"/>
      <sheetName val="CALENDRIER LMB"/>
      <sheetName val="JOUEURS TOURNOIS LMB"/>
      <sheetName val="Feuil6"/>
      <sheetName val="Feuil8"/>
      <sheetName val="Feuil2"/>
      <sheetName val="Feuil3"/>
      <sheetName val="Feuil1"/>
      <sheetName val="Feuil4"/>
      <sheetName val="Feuil5"/>
      <sheetName val="Feuil7"/>
      <sheetName val="Feuil9"/>
      <sheetName val="Mise à jour LICENCIES LMB"/>
      <sheetName val="TABLE DES CLUBS"/>
    </sheetNames>
    <sheetDataSet>
      <sheetData sheetId="0"/>
      <sheetData sheetId="1"/>
      <sheetData sheetId="2"/>
      <sheetData sheetId="3"/>
      <sheetData sheetId="4"/>
      <sheetData sheetId="5">
        <row r="1">
          <cell r="A1">
            <v>21810</v>
          </cell>
          <cell r="B1" t="str">
            <v>AKNIN Gabriel</v>
          </cell>
          <cell r="C1" t="str">
            <v>N3 42/2</v>
          </cell>
        </row>
        <row r="2">
          <cell r="A2">
            <v>151459</v>
          </cell>
          <cell r="B2" t="str">
            <v>ALIBERT Bruno</v>
          </cell>
          <cell r="C2" t="str">
            <v>R1 42/2</v>
          </cell>
        </row>
        <row r="3">
          <cell r="A3">
            <v>159130</v>
          </cell>
          <cell r="B3" t="str">
            <v>ALVAREZ PHILIPPE</v>
          </cell>
          <cell r="C3" t="str">
            <v>R1 42/2</v>
          </cell>
        </row>
        <row r="4">
          <cell r="A4">
            <v>21818</v>
          </cell>
          <cell r="B4" t="str">
            <v>ANDRY Jean-François</v>
          </cell>
          <cell r="C4" t="str">
            <v>R1 42/2</v>
          </cell>
        </row>
        <row r="5">
          <cell r="A5">
            <v>21820</v>
          </cell>
          <cell r="B5" t="str">
            <v>ANNESTAY Jacques</v>
          </cell>
          <cell r="C5" t="str">
            <v>R1 42/2</v>
          </cell>
        </row>
        <row r="6">
          <cell r="A6">
            <v>21821</v>
          </cell>
          <cell r="B6" t="str">
            <v>ANTONIN Alain</v>
          </cell>
          <cell r="C6" t="str">
            <v>N2 47/2</v>
          </cell>
        </row>
        <row r="7">
          <cell r="A7">
            <v>21838</v>
          </cell>
          <cell r="B7" t="str">
            <v>AYOT Alexandre</v>
          </cell>
          <cell r="C7" t="str">
            <v>N3 42/2</v>
          </cell>
        </row>
        <row r="8">
          <cell r="A8">
            <v>136073</v>
          </cell>
          <cell r="B8" t="str">
            <v>BAILLY Francis</v>
          </cell>
          <cell r="C8" t="str">
            <v>N3 42/2</v>
          </cell>
        </row>
        <row r="9">
          <cell r="A9">
            <v>150101</v>
          </cell>
          <cell r="B9" t="str">
            <v>BALESTRI Charly</v>
          </cell>
          <cell r="C9" t="str">
            <v>R1 42/2</v>
          </cell>
        </row>
        <row r="10">
          <cell r="A10">
            <v>23184</v>
          </cell>
          <cell r="B10" t="str">
            <v>BALLIGAND Serge</v>
          </cell>
          <cell r="C10" t="str">
            <v>N3 42/2</v>
          </cell>
        </row>
        <row r="11">
          <cell r="A11">
            <v>109917</v>
          </cell>
          <cell r="B11" t="str">
            <v>BARBANNEAU Frédéric</v>
          </cell>
          <cell r="C11" t="str">
            <v>R1 42/2</v>
          </cell>
        </row>
        <row r="12">
          <cell r="A12">
            <v>18535</v>
          </cell>
          <cell r="B12" t="str">
            <v>BARDET Jean-Pierre</v>
          </cell>
          <cell r="C12" t="str">
            <v>R1 42/2</v>
          </cell>
        </row>
        <row r="13">
          <cell r="A13">
            <v>21863</v>
          </cell>
          <cell r="B13" t="str">
            <v>BEDOC Jacques</v>
          </cell>
          <cell r="C13" t="str">
            <v>R1 42/2</v>
          </cell>
        </row>
        <row r="14">
          <cell r="A14">
            <v>132789</v>
          </cell>
          <cell r="B14" t="str">
            <v>BELTRITTI Jean Yves</v>
          </cell>
          <cell r="C14" t="str">
            <v>R1 42/2</v>
          </cell>
        </row>
        <row r="15">
          <cell r="A15">
            <v>125945</v>
          </cell>
          <cell r="B15" t="str">
            <v>BERNAT Jean Pierre</v>
          </cell>
          <cell r="C15" t="str">
            <v>R1 42/2</v>
          </cell>
        </row>
        <row r="16">
          <cell r="A16">
            <v>125917</v>
          </cell>
          <cell r="B16" t="str">
            <v>BIDDAU François</v>
          </cell>
          <cell r="C16" t="str">
            <v>R1 42/2</v>
          </cell>
        </row>
        <row r="17">
          <cell r="A17">
            <v>141828</v>
          </cell>
          <cell r="B17" t="str">
            <v>BILDIK Mehmet</v>
          </cell>
          <cell r="C17" t="str">
            <v>N3 42/2</v>
          </cell>
        </row>
        <row r="18">
          <cell r="A18">
            <v>149287</v>
          </cell>
          <cell r="B18" t="str">
            <v>BORDES Bernard</v>
          </cell>
          <cell r="C18" t="str">
            <v>N3 42/2</v>
          </cell>
        </row>
        <row r="19">
          <cell r="A19">
            <v>155529</v>
          </cell>
          <cell r="B19" t="str">
            <v>BOULANT Claude</v>
          </cell>
          <cell r="C19" t="str">
            <v>R1 42/2</v>
          </cell>
        </row>
        <row r="20">
          <cell r="A20">
            <v>21918</v>
          </cell>
          <cell r="B20" t="str">
            <v>BREDAT René</v>
          </cell>
          <cell r="C20" t="str">
            <v>N3 42/2</v>
          </cell>
        </row>
        <row r="21">
          <cell r="A21">
            <v>113104</v>
          </cell>
          <cell r="B21" t="str">
            <v>BRIAND Alain</v>
          </cell>
          <cell r="C21" t="str">
            <v>R1 42/2</v>
          </cell>
        </row>
        <row r="22">
          <cell r="A22">
            <v>21922</v>
          </cell>
          <cell r="B22" t="str">
            <v>BRIOSNE Pascal</v>
          </cell>
          <cell r="C22" t="str">
            <v>N3 42/2</v>
          </cell>
        </row>
        <row r="23">
          <cell r="A23">
            <v>114733</v>
          </cell>
          <cell r="B23" t="str">
            <v>BRUANT Sylvain</v>
          </cell>
          <cell r="C23" t="str">
            <v>R1 42/2</v>
          </cell>
        </row>
        <row r="24">
          <cell r="A24">
            <v>112311</v>
          </cell>
          <cell r="B24" t="str">
            <v>CACHO Didier</v>
          </cell>
          <cell r="C24" t="str">
            <v>N3 42/2</v>
          </cell>
        </row>
        <row r="25">
          <cell r="A25">
            <v>21944</v>
          </cell>
          <cell r="B25" t="str">
            <v>CAO Huu Tuoi</v>
          </cell>
          <cell r="C25" t="str">
            <v>R1 42/2</v>
          </cell>
        </row>
        <row r="26">
          <cell r="A26">
            <v>130701</v>
          </cell>
          <cell r="B26" t="str">
            <v>CARRION Jean Philippe</v>
          </cell>
          <cell r="C26" t="str">
            <v>N3 42/2</v>
          </cell>
        </row>
        <row r="27">
          <cell r="A27">
            <v>21953</v>
          </cell>
          <cell r="B27" t="str">
            <v>CASTA Jean</v>
          </cell>
          <cell r="C27" t="str">
            <v>N3 42/2</v>
          </cell>
        </row>
        <row r="28">
          <cell r="A28">
            <v>112516</v>
          </cell>
          <cell r="B28" t="str">
            <v>CESARINI Jean Paul</v>
          </cell>
          <cell r="C28" t="str">
            <v>N3 42/2</v>
          </cell>
        </row>
        <row r="29">
          <cell r="A29">
            <v>21967</v>
          </cell>
          <cell r="B29" t="str">
            <v>CHARBIT Jean-Marc</v>
          </cell>
          <cell r="C29" t="str">
            <v>R1 42/2</v>
          </cell>
        </row>
        <row r="30">
          <cell r="A30">
            <v>21969</v>
          </cell>
          <cell r="B30" t="str">
            <v>CHARLOT Allan</v>
          </cell>
          <cell r="C30" t="str">
            <v>N2 47/2</v>
          </cell>
        </row>
        <row r="31">
          <cell r="A31">
            <v>21972</v>
          </cell>
          <cell r="B31" t="str">
            <v>CHAUVIN Jean-Paul</v>
          </cell>
          <cell r="C31" t="str">
            <v>R1 42/2</v>
          </cell>
        </row>
        <row r="32">
          <cell r="A32">
            <v>16445</v>
          </cell>
          <cell r="B32" t="str">
            <v>CREUGNY Laurent</v>
          </cell>
          <cell r="C32" t="str">
            <v>N3 42/2</v>
          </cell>
        </row>
        <row r="33">
          <cell r="A33">
            <v>162348</v>
          </cell>
          <cell r="B33" t="str">
            <v>DE LOOSE Félix</v>
          </cell>
          <cell r="C33" t="str">
            <v>R1 42/2</v>
          </cell>
        </row>
        <row r="34">
          <cell r="A34">
            <v>20635</v>
          </cell>
          <cell r="B34" t="str">
            <v>DEFRETIN Joël</v>
          </cell>
          <cell r="C34" t="str">
            <v>N2 47/2</v>
          </cell>
        </row>
        <row r="35">
          <cell r="A35">
            <v>16772</v>
          </cell>
          <cell r="B35" t="str">
            <v>DEL MEDICO Jean</v>
          </cell>
          <cell r="C35" t="str">
            <v>R1 42/2</v>
          </cell>
        </row>
        <row r="36">
          <cell r="A36">
            <v>22042</v>
          </cell>
          <cell r="B36" t="str">
            <v>DRUINOT Dominique</v>
          </cell>
          <cell r="C36" t="str">
            <v>R1 42/2</v>
          </cell>
        </row>
        <row r="37">
          <cell r="A37">
            <v>13022</v>
          </cell>
          <cell r="B37" t="str">
            <v>DUBREUIL Franck</v>
          </cell>
          <cell r="C37" t="str">
            <v>N3 42/2</v>
          </cell>
        </row>
        <row r="38">
          <cell r="A38">
            <v>13037</v>
          </cell>
          <cell r="B38" t="str">
            <v>DUMET Bruno</v>
          </cell>
          <cell r="C38" t="str">
            <v>N3 42/2</v>
          </cell>
        </row>
        <row r="39">
          <cell r="A39">
            <v>22050</v>
          </cell>
          <cell r="B39" t="str">
            <v>DURAND Hervé</v>
          </cell>
          <cell r="C39" t="str">
            <v>N2 47/2</v>
          </cell>
        </row>
        <row r="40">
          <cell r="A40">
            <v>102285</v>
          </cell>
          <cell r="B40" t="str">
            <v>DUSSAULE Pierre</v>
          </cell>
          <cell r="C40" t="str">
            <v>R1 42/2</v>
          </cell>
        </row>
        <row r="41">
          <cell r="A41">
            <v>101511</v>
          </cell>
          <cell r="B41" t="str">
            <v>FAGET Francis</v>
          </cell>
          <cell r="C41" t="str">
            <v>R1 42/2</v>
          </cell>
        </row>
        <row r="42">
          <cell r="A42">
            <v>22065</v>
          </cell>
          <cell r="B42" t="str">
            <v>FAURE Emile</v>
          </cell>
          <cell r="C42" t="str">
            <v>R1 42/2</v>
          </cell>
        </row>
        <row r="43">
          <cell r="A43">
            <v>22067</v>
          </cell>
          <cell r="B43" t="str">
            <v>FERAUD Gérard</v>
          </cell>
          <cell r="C43" t="str">
            <v>N2 47/2</v>
          </cell>
        </row>
        <row r="44">
          <cell r="A44">
            <v>129036</v>
          </cell>
          <cell r="B44" t="str">
            <v>FERHAT Achour</v>
          </cell>
          <cell r="C44" t="str">
            <v>N2 47/2</v>
          </cell>
        </row>
        <row r="45">
          <cell r="A45">
            <v>13111</v>
          </cell>
          <cell r="B45" t="str">
            <v>FERNANDEZ Marc</v>
          </cell>
          <cell r="C45" t="str">
            <v>N3 42/2</v>
          </cell>
        </row>
        <row r="46">
          <cell r="A46">
            <v>101139</v>
          </cell>
          <cell r="B46" t="str">
            <v>FONTAINE Dany</v>
          </cell>
          <cell r="C46" t="str">
            <v>N2 47/2</v>
          </cell>
        </row>
        <row r="47">
          <cell r="A47">
            <v>22082</v>
          </cell>
          <cell r="B47" t="str">
            <v>FOSSATI Bruno</v>
          </cell>
          <cell r="C47" t="str">
            <v>R1 42/2</v>
          </cell>
        </row>
        <row r="48">
          <cell r="A48">
            <v>22084</v>
          </cell>
          <cell r="B48" t="str">
            <v>FRANCO Gilbert</v>
          </cell>
          <cell r="C48" t="str">
            <v>R1 42/2</v>
          </cell>
        </row>
        <row r="49">
          <cell r="A49">
            <v>22092</v>
          </cell>
          <cell r="B49" t="str">
            <v>GANTOIS Gilles</v>
          </cell>
          <cell r="C49" t="str">
            <v>N2 47/2</v>
          </cell>
        </row>
        <row r="50">
          <cell r="A50">
            <v>22097</v>
          </cell>
          <cell r="B50" t="str">
            <v>GATTO Antoine</v>
          </cell>
          <cell r="C50" t="str">
            <v>R1 42/2</v>
          </cell>
        </row>
        <row r="51">
          <cell r="A51">
            <v>22103</v>
          </cell>
          <cell r="B51" t="str">
            <v>GERARD Pascal</v>
          </cell>
          <cell r="C51" t="str">
            <v>N2 47/2</v>
          </cell>
        </row>
        <row r="52">
          <cell r="A52">
            <v>22104</v>
          </cell>
          <cell r="B52" t="str">
            <v>GERVAIS Guillaume</v>
          </cell>
          <cell r="C52" t="str">
            <v>N2 47/2</v>
          </cell>
        </row>
        <row r="53">
          <cell r="A53">
            <v>101282</v>
          </cell>
          <cell r="B53" t="str">
            <v>GHU Gérard</v>
          </cell>
          <cell r="C53" t="str">
            <v>R1 42/2</v>
          </cell>
        </row>
        <row r="54">
          <cell r="A54">
            <v>22108</v>
          </cell>
          <cell r="B54" t="str">
            <v>GIANNATTASIO Lucien</v>
          </cell>
          <cell r="C54" t="str">
            <v>N3 42/2</v>
          </cell>
        </row>
        <row r="55">
          <cell r="A55">
            <v>118661</v>
          </cell>
          <cell r="B55" t="str">
            <v>GIBARROUX Christophe</v>
          </cell>
          <cell r="C55" t="str">
            <v>N3 42/2</v>
          </cell>
        </row>
        <row r="56">
          <cell r="A56">
            <v>149390</v>
          </cell>
          <cell r="B56" t="str">
            <v>GIFFARD Philippe</v>
          </cell>
          <cell r="C56" t="str">
            <v>N3 42/2</v>
          </cell>
        </row>
        <row r="57">
          <cell r="A57">
            <v>129718</v>
          </cell>
          <cell r="B57" t="str">
            <v>GIRARD Jacques</v>
          </cell>
          <cell r="C57" t="str">
            <v>R1 42/2</v>
          </cell>
        </row>
        <row r="58">
          <cell r="A58">
            <v>22135</v>
          </cell>
          <cell r="B58" t="str">
            <v>GUERINEAU Thierry</v>
          </cell>
          <cell r="C58" t="str">
            <v>N3 42/2</v>
          </cell>
        </row>
        <row r="59">
          <cell r="A59">
            <v>104475</v>
          </cell>
          <cell r="B59" t="str">
            <v>GUEUG Pierre</v>
          </cell>
          <cell r="C59" t="str">
            <v>N3 42/2</v>
          </cell>
        </row>
        <row r="60">
          <cell r="A60">
            <v>22137</v>
          </cell>
          <cell r="B60" t="str">
            <v>GUIBERT Jean-Marie</v>
          </cell>
          <cell r="C60" t="str">
            <v>R1 42/2</v>
          </cell>
        </row>
        <row r="61">
          <cell r="A61">
            <v>11966</v>
          </cell>
          <cell r="B61" t="str">
            <v>HAHN Daniel</v>
          </cell>
          <cell r="C61" t="str">
            <v>R1 42/2</v>
          </cell>
        </row>
        <row r="62">
          <cell r="A62">
            <v>137523</v>
          </cell>
          <cell r="B62" t="str">
            <v>HAZE Patrick</v>
          </cell>
          <cell r="C62" t="str">
            <v>R1 42/2</v>
          </cell>
        </row>
        <row r="63">
          <cell r="A63">
            <v>132460</v>
          </cell>
          <cell r="B63" t="str">
            <v>HMAYDA Youssef</v>
          </cell>
          <cell r="C63" t="str">
            <v>N3 42/2</v>
          </cell>
        </row>
        <row r="64">
          <cell r="A64">
            <v>22173</v>
          </cell>
          <cell r="B64" t="str">
            <v>KOSKACH Jean-Paul</v>
          </cell>
          <cell r="C64" t="str">
            <v>N3 42/2</v>
          </cell>
        </row>
        <row r="65">
          <cell r="A65">
            <v>109977</v>
          </cell>
          <cell r="B65" t="str">
            <v>LACOSSE Jean Paul</v>
          </cell>
          <cell r="C65" t="str">
            <v>N3 42/2</v>
          </cell>
        </row>
        <row r="66">
          <cell r="A66">
            <v>22190</v>
          </cell>
          <cell r="B66" t="str">
            <v>LAPLANCHE Yvon</v>
          </cell>
          <cell r="C66" t="str">
            <v>R1 42/2</v>
          </cell>
        </row>
        <row r="67">
          <cell r="A67">
            <v>13510</v>
          </cell>
          <cell r="B67" t="str">
            <v>LE RAY Jean Claude</v>
          </cell>
          <cell r="C67" t="str">
            <v>R1 42/2</v>
          </cell>
        </row>
        <row r="68">
          <cell r="A68">
            <v>110799</v>
          </cell>
          <cell r="B68" t="str">
            <v>LEBAR Patrick</v>
          </cell>
          <cell r="C68" t="str">
            <v>R1 42/2</v>
          </cell>
        </row>
        <row r="69">
          <cell r="A69">
            <v>19269</v>
          </cell>
          <cell r="B69" t="str">
            <v>LEGRIX Christian</v>
          </cell>
          <cell r="C69" t="str">
            <v>R1 42/2</v>
          </cell>
        </row>
        <row r="70">
          <cell r="A70">
            <v>131535</v>
          </cell>
          <cell r="B70" t="str">
            <v>LEVAVASSEUR Robert</v>
          </cell>
          <cell r="C70" t="str">
            <v>N2 47/2</v>
          </cell>
        </row>
        <row r="71">
          <cell r="A71">
            <v>141067</v>
          </cell>
          <cell r="B71" t="str">
            <v>LEVEQUE David</v>
          </cell>
          <cell r="C71" t="str">
            <v>R1 42/2</v>
          </cell>
        </row>
        <row r="72">
          <cell r="A72">
            <v>22209</v>
          </cell>
          <cell r="B72" t="str">
            <v>LIEGEOIS Dominique</v>
          </cell>
          <cell r="C72" t="str">
            <v>N3 42/2</v>
          </cell>
        </row>
        <row r="73">
          <cell r="A73">
            <v>13596</v>
          </cell>
          <cell r="B73" t="str">
            <v>LIENHARDT Jean Claude</v>
          </cell>
          <cell r="C73" t="str">
            <v>N3 42/2</v>
          </cell>
        </row>
        <row r="74">
          <cell r="A74">
            <v>107094</v>
          </cell>
          <cell r="B74" t="str">
            <v>LOPEZ José</v>
          </cell>
          <cell r="C74" t="str">
            <v>N3 42/2</v>
          </cell>
        </row>
        <row r="75">
          <cell r="A75">
            <v>13620</v>
          </cell>
          <cell r="B75" t="str">
            <v>LUBAC Samuel</v>
          </cell>
          <cell r="C75" t="str">
            <v>N2 47/2</v>
          </cell>
        </row>
        <row r="76">
          <cell r="A76">
            <v>162076</v>
          </cell>
          <cell r="B76" t="str">
            <v>LUCENET Paul</v>
          </cell>
          <cell r="C76" t="str">
            <v>R1 42/2</v>
          </cell>
        </row>
        <row r="77">
          <cell r="A77">
            <v>157809</v>
          </cell>
          <cell r="B77" t="str">
            <v>MASSIDDA CHRISTOPHE</v>
          </cell>
          <cell r="C77" t="str">
            <v>N3 42/2</v>
          </cell>
        </row>
        <row r="78">
          <cell r="A78">
            <v>17615</v>
          </cell>
          <cell r="B78" t="str">
            <v>MAUDUIT Didier</v>
          </cell>
          <cell r="C78" t="str">
            <v>R1 42/2</v>
          </cell>
        </row>
        <row r="79">
          <cell r="A79">
            <v>22248</v>
          </cell>
          <cell r="B79" t="str">
            <v>MAZAURIC Stéphane</v>
          </cell>
          <cell r="C79" t="str">
            <v>N2 47/2</v>
          </cell>
        </row>
        <row r="80">
          <cell r="A80">
            <v>144802</v>
          </cell>
          <cell r="B80" t="str">
            <v>MELLET pierre</v>
          </cell>
          <cell r="C80" t="str">
            <v>R1 42/2</v>
          </cell>
        </row>
        <row r="81">
          <cell r="A81">
            <v>22251</v>
          </cell>
          <cell r="B81" t="str">
            <v>MENCO Francis</v>
          </cell>
          <cell r="C81" t="str">
            <v>N3 42/2</v>
          </cell>
        </row>
        <row r="82">
          <cell r="A82">
            <v>22266</v>
          </cell>
          <cell r="B82" t="str">
            <v>MOGLIA Emile</v>
          </cell>
          <cell r="C82" t="str">
            <v>N3 42/2</v>
          </cell>
        </row>
        <row r="83">
          <cell r="A83">
            <v>22268</v>
          </cell>
          <cell r="B83" t="str">
            <v>MOLAND Philippe</v>
          </cell>
          <cell r="C83" t="str">
            <v>R1 42/2</v>
          </cell>
        </row>
        <row r="84">
          <cell r="A84">
            <v>14997</v>
          </cell>
          <cell r="B84" t="str">
            <v>MONTAY Jean-Claude</v>
          </cell>
          <cell r="C84" t="str">
            <v>N2 47/2</v>
          </cell>
        </row>
        <row r="85">
          <cell r="A85">
            <v>101279</v>
          </cell>
          <cell r="B85" t="str">
            <v>MORENO Bastien</v>
          </cell>
          <cell r="C85" t="str">
            <v>N3 42/2</v>
          </cell>
        </row>
        <row r="86">
          <cell r="A86">
            <v>151456</v>
          </cell>
          <cell r="B86" t="str">
            <v>MOUSSIER Patrick</v>
          </cell>
          <cell r="C86" t="str">
            <v>R1 42/2</v>
          </cell>
        </row>
        <row r="87">
          <cell r="A87">
            <v>109063</v>
          </cell>
          <cell r="B87" t="str">
            <v>MUNOS Jean</v>
          </cell>
          <cell r="C87" t="str">
            <v>N3 42/2</v>
          </cell>
        </row>
        <row r="88">
          <cell r="A88">
            <v>109708</v>
          </cell>
          <cell r="B88" t="str">
            <v>MUNOS Vincent</v>
          </cell>
          <cell r="C88" t="str">
            <v>R1 42/2</v>
          </cell>
        </row>
        <row r="89">
          <cell r="A89">
            <v>154572</v>
          </cell>
          <cell r="B89" t="str">
            <v>NATELLA ROGER</v>
          </cell>
          <cell r="C89" t="str">
            <v>R1 42/2</v>
          </cell>
        </row>
        <row r="90">
          <cell r="A90">
            <v>22302</v>
          </cell>
          <cell r="B90" t="str">
            <v>PAGANONI Georges</v>
          </cell>
          <cell r="C90" t="str">
            <v>N2 47/2</v>
          </cell>
        </row>
        <row r="91">
          <cell r="A91">
            <v>141673</v>
          </cell>
          <cell r="B91" t="str">
            <v>PELLAT Francis</v>
          </cell>
          <cell r="C91" t="str">
            <v>R1 42/2</v>
          </cell>
        </row>
        <row r="92">
          <cell r="A92">
            <v>144779</v>
          </cell>
          <cell r="B92" t="str">
            <v>PELOUIN Jean-François</v>
          </cell>
          <cell r="C92" t="str">
            <v>N1 47/2</v>
          </cell>
        </row>
        <row r="93">
          <cell r="A93">
            <v>144779</v>
          </cell>
          <cell r="B93" t="str">
            <v>PELOUIN Jean-François</v>
          </cell>
          <cell r="C93" t="str">
            <v>NC 71/2</v>
          </cell>
        </row>
        <row r="94">
          <cell r="A94">
            <v>132787</v>
          </cell>
          <cell r="B94" t="str">
            <v>PENEDO Jonathan</v>
          </cell>
          <cell r="C94" t="str">
            <v>R1 42/2</v>
          </cell>
        </row>
        <row r="95">
          <cell r="A95">
            <v>103577</v>
          </cell>
          <cell r="B95" t="str">
            <v>PENEDO Manuel</v>
          </cell>
          <cell r="C95" t="str">
            <v>N3 42/2</v>
          </cell>
        </row>
        <row r="96">
          <cell r="A96">
            <v>130773</v>
          </cell>
          <cell r="B96" t="str">
            <v>PEREZ Christian</v>
          </cell>
          <cell r="C96" t="str">
            <v>R1 42/2</v>
          </cell>
        </row>
        <row r="97">
          <cell r="A97">
            <v>22325</v>
          </cell>
          <cell r="B97" t="str">
            <v>PESENTI Pierre</v>
          </cell>
          <cell r="C97" t="str">
            <v>N2 47/2</v>
          </cell>
        </row>
        <row r="98">
          <cell r="A98">
            <v>129330</v>
          </cell>
          <cell r="B98" t="str">
            <v>PICOLLET Manuel</v>
          </cell>
          <cell r="C98" t="str">
            <v>N3 42/2</v>
          </cell>
        </row>
        <row r="99">
          <cell r="A99">
            <v>22330</v>
          </cell>
          <cell r="B99" t="str">
            <v>PIELIN Pascal</v>
          </cell>
          <cell r="C99" t="str">
            <v>N3 42/2</v>
          </cell>
        </row>
        <row r="100">
          <cell r="A100">
            <v>112316</v>
          </cell>
          <cell r="B100" t="str">
            <v>PIGNATEL Florent</v>
          </cell>
          <cell r="C100" t="str">
            <v>N2 47/2</v>
          </cell>
        </row>
        <row r="101">
          <cell r="A101">
            <v>105404</v>
          </cell>
          <cell r="B101" t="str">
            <v>PINARD Patrice</v>
          </cell>
          <cell r="C101" t="str">
            <v>N3 42/2</v>
          </cell>
        </row>
        <row r="102">
          <cell r="A102">
            <v>22335</v>
          </cell>
          <cell r="B102" t="str">
            <v>PIONE Guy</v>
          </cell>
          <cell r="C102" t="str">
            <v>N3 42/2</v>
          </cell>
        </row>
        <row r="103">
          <cell r="A103">
            <v>144719</v>
          </cell>
          <cell r="B103" t="str">
            <v>POULAIN Frédéric</v>
          </cell>
          <cell r="C103" t="str">
            <v>R1 42/2</v>
          </cell>
        </row>
        <row r="104">
          <cell r="A104">
            <v>103561</v>
          </cell>
          <cell r="B104" t="str">
            <v>RAVERDINO Julien</v>
          </cell>
          <cell r="C104" t="str">
            <v>N2 47/2</v>
          </cell>
        </row>
        <row r="105">
          <cell r="A105">
            <v>119696</v>
          </cell>
          <cell r="B105" t="str">
            <v>REVALOR Michel</v>
          </cell>
          <cell r="C105" t="str">
            <v>N3 42/2</v>
          </cell>
        </row>
        <row r="106">
          <cell r="A106">
            <v>22366</v>
          </cell>
          <cell r="B106" t="str">
            <v>RIBOLLA Patrice</v>
          </cell>
          <cell r="C106" t="str">
            <v>N3 42/2</v>
          </cell>
        </row>
        <row r="107">
          <cell r="A107">
            <v>133646</v>
          </cell>
          <cell r="B107" t="str">
            <v>RICART André</v>
          </cell>
          <cell r="C107" t="str">
            <v>R1 42/2</v>
          </cell>
        </row>
        <row r="108">
          <cell r="A108">
            <v>22450</v>
          </cell>
          <cell r="B108" t="str">
            <v>ROBERT Didier</v>
          </cell>
          <cell r="C108" t="str">
            <v>N3 42/2</v>
          </cell>
        </row>
        <row r="109">
          <cell r="A109">
            <v>124552</v>
          </cell>
          <cell r="B109" t="str">
            <v>ROBERT Jean</v>
          </cell>
          <cell r="C109" t="str">
            <v>R1 42/2</v>
          </cell>
        </row>
        <row r="110">
          <cell r="A110">
            <v>101518</v>
          </cell>
          <cell r="B110" t="str">
            <v>ROUGON Robert</v>
          </cell>
          <cell r="C110" t="str">
            <v>N3 42/2</v>
          </cell>
        </row>
        <row r="111">
          <cell r="A111">
            <v>22391</v>
          </cell>
          <cell r="B111" t="str">
            <v>SANTIAGO Jean-Joseph</v>
          </cell>
          <cell r="C111" t="str">
            <v>N2 47/2</v>
          </cell>
        </row>
        <row r="112">
          <cell r="A112">
            <v>136083</v>
          </cell>
          <cell r="B112" t="str">
            <v>SAUVAIRE Daniel</v>
          </cell>
          <cell r="C112" t="str">
            <v>R1 42/2</v>
          </cell>
        </row>
        <row r="113">
          <cell r="A113">
            <v>22399</v>
          </cell>
          <cell r="B113" t="str">
            <v>SCHEKLER Jean Florian</v>
          </cell>
          <cell r="C113" t="str">
            <v>R1 42/2</v>
          </cell>
        </row>
        <row r="114">
          <cell r="A114">
            <v>22401</v>
          </cell>
          <cell r="B114" t="str">
            <v>SCHMIDT Claude</v>
          </cell>
          <cell r="C114" t="str">
            <v>N2 47/2</v>
          </cell>
        </row>
        <row r="115">
          <cell r="A115">
            <v>148608</v>
          </cell>
          <cell r="B115" t="str">
            <v>SEYNHAEVE Baudouin</v>
          </cell>
          <cell r="C115" t="str">
            <v>N2 47/2</v>
          </cell>
        </row>
        <row r="116">
          <cell r="A116">
            <v>103578</v>
          </cell>
          <cell r="B116" t="str">
            <v>SOLTANI Omar</v>
          </cell>
          <cell r="C116" t="str">
            <v>R1 42/2</v>
          </cell>
        </row>
        <row r="117">
          <cell r="A117">
            <v>22429</v>
          </cell>
          <cell r="B117" t="str">
            <v>TARDIEUX Luc</v>
          </cell>
          <cell r="C117" t="str">
            <v>R1 42/2</v>
          </cell>
        </row>
        <row r="118">
          <cell r="A118">
            <v>111163</v>
          </cell>
          <cell r="B118" t="str">
            <v>TOLEDANO Armand</v>
          </cell>
          <cell r="C118" t="str">
            <v>N3 42/2</v>
          </cell>
        </row>
        <row r="119">
          <cell r="A119">
            <v>22438</v>
          </cell>
          <cell r="B119" t="str">
            <v>TONOLI Pascal</v>
          </cell>
          <cell r="C119" t="str">
            <v>R1 42/2</v>
          </cell>
        </row>
        <row r="120">
          <cell r="A120">
            <v>18691</v>
          </cell>
          <cell r="B120" t="str">
            <v>TREMEAU Philippe</v>
          </cell>
          <cell r="C120" t="str">
            <v>N2 47/2</v>
          </cell>
        </row>
        <row r="121">
          <cell r="A121">
            <v>22446</v>
          </cell>
          <cell r="B121" t="str">
            <v>TRIVINO René</v>
          </cell>
          <cell r="C121" t="str">
            <v>N3 42/2</v>
          </cell>
        </row>
        <row r="122">
          <cell r="A122">
            <v>22448</v>
          </cell>
          <cell r="B122" t="str">
            <v>TRUCCO Dominique</v>
          </cell>
          <cell r="C122" t="str">
            <v>N3 42/2</v>
          </cell>
        </row>
        <row r="123">
          <cell r="A123">
            <v>125928</v>
          </cell>
          <cell r="B123" t="str">
            <v>VERRIER Jean Pierre</v>
          </cell>
          <cell r="C123" t="str">
            <v>N3 42/2</v>
          </cell>
        </row>
        <row r="124">
          <cell r="A124">
            <v>101485</v>
          </cell>
          <cell r="B124" t="str">
            <v>VILLASEVIL Antonio</v>
          </cell>
          <cell r="C124" t="str">
            <v>R1 42/2</v>
          </cell>
        </row>
        <row r="125">
          <cell r="A125">
            <v>119674</v>
          </cell>
          <cell r="B125" t="str">
            <v>VITALIEN Pierre</v>
          </cell>
          <cell r="C125" t="str">
            <v>R1 42/2</v>
          </cell>
        </row>
        <row r="127">
          <cell r="A127">
            <v>22476</v>
          </cell>
          <cell r="B127" t="str">
            <v>VIVALDI André</v>
          </cell>
          <cell r="C127" t="str">
            <v>N2 47/2</v>
          </cell>
        </row>
        <row r="128">
          <cell r="A128">
            <v>22476</v>
          </cell>
          <cell r="B128" t="str">
            <v>VIVALDI André</v>
          </cell>
          <cell r="C128" t="str">
            <v>NC 71/2</v>
          </cell>
        </row>
        <row r="129">
          <cell r="A129">
            <v>154571</v>
          </cell>
          <cell r="B129" t="str">
            <v>VUILLAUME Jean Claude</v>
          </cell>
          <cell r="C129" t="str">
            <v>R1 42/2</v>
          </cell>
        </row>
        <row r="130">
          <cell r="A130">
            <v>22483</v>
          </cell>
          <cell r="B130" t="str">
            <v>WILLETTE Marc</v>
          </cell>
          <cell r="C130" t="str">
            <v>R1 42/2</v>
          </cell>
        </row>
        <row r="131">
          <cell r="A131">
            <v>152049</v>
          </cell>
          <cell r="B131" t="str">
            <v>XUEREF Jean Marie</v>
          </cell>
          <cell r="C131" t="str">
            <v>R1 42/2</v>
          </cell>
        </row>
        <row r="132">
          <cell r="A132">
            <v>134311</v>
          </cell>
          <cell r="B132" t="str">
            <v>ZANDRINO Alain</v>
          </cell>
          <cell r="C132" t="str">
            <v>R1 42/2</v>
          </cell>
        </row>
        <row r="133">
          <cell r="A133">
            <v>144788</v>
          </cell>
          <cell r="B133" t="str">
            <v>ZOPPI Aimé</v>
          </cell>
          <cell r="C133" t="str">
            <v>N3 42/2</v>
          </cell>
        </row>
        <row r="135">
          <cell r="A135">
            <v>125457</v>
          </cell>
          <cell r="B135" t="str">
            <v>ZOPPI Cédric</v>
          </cell>
          <cell r="C135" t="str">
            <v>Masters 47/2</v>
          </cell>
        </row>
        <row r="136">
          <cell r="A136">
            <v>125457</v>
          </cell>
          <cell r="B136" t="str">
            <v>ZOPPI Cédric</v>
          </cell>
          <cell r="C136" t="str">
            <v>Masters 71/2</v>
          </cell>
        </row>
        <row r="137">
          <cell r="A137">
            <v>125457</v>
          </cell>
          <cell r="B137" t="str">
            <v>ZOPPI Cédric</v>
          </cell>
          <cell r="C137" t="str">
            <v>Masters 47/1</v>
          </cell>
        </row>
        <row r="139">
          <cell r="A139">
            <v>163348</v>
          </cell>
          <cell r="B139" t="str">
            <v>DE LOOSE Félix</v>
          </cell>
          <cell r="C139" t="str">
            <v>R1 42/2</v>
          </cell>
        </row>
        <row r="141">
          <cell r="A141">
            <v>22325</v>
          </cell>
          <cell r="B141" t="str">
            <v>PESENTI Pierre</v>
          </cell>
        </row>
        <row r="143">
          <cell r="A143">
            <v>146375</v>
          </cell>
          <cell r="B143" t="str">
            <v>LISI Roger</v>
          </cell>
          <cell r="C143" t="str">
            <v>R1 42/2 CL</v>
          </cell>
        </row>
        <row r="144">
          <cell r="A144">
            <v>147607</v>
          </cell>
          <cell r="B144" t="str">
            <v>VIOU Gerard</v>
          </cell>
          <cell r="C144" t="str">
            <v>R1 42/2 CL</v>
          </cell>
        </row>
        <row r="146">
          <cell r="A146">
            <v>12793</v>
          </cell>
          <cell r="B146" t="str">
            <v>CHESNAIS Christophe</v>
          </cell>
          <cell r="C146" t="str">
            <v>R1 42/2 CL</v>
          </cell>
        </row>
        <row r="149">
          <cell r="A149">
            <v>167333</v>
          </cell>
          <cell r="B149" t="str">
            <v>SETTIMI Jean Louis</v>
          </cell>
          <cell r="C149" t="str">
            <v>R1 42/2 CL</v>
          </cell>
        </row>
        <row r="150">
          <cell r="A150">
            <v>136540</v>
          </cell>
          <cell r="B150" t="str">
            <v>SCHENK Robert</v>
          </cell>
          <cell r="C150" t="str">
            <v>R1 42/2 CL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IFICATION"/>
      <sheetName val="4 TOURNOIS"/>
      <sheetName val="CLASSEMENT"/>
      <sheetName val="Classement Circuit"/>
      <sheetName val="Bareme"/>
      <sheetName val="SISTERON"/>
      <sheetName val="SAUSSET"/>
      <sheetName val="MANDELIEU"/>
    </sheetNames>
    <sheetDataSet>
      <sheetData sheetId="0" refreshError="1">
        <row r="1">
          <cell r="A1" t="str">
            <v>NOM</v>
          </cell>
          <cell r="B1" t="str">
            <v>Catégorie</v>
          </cell>
          <cell r="C1" t="str">
            <v>*</v>
          </cell>
          <cell r="D1" t="str">
            <v>Moy 3.10</v>
          </cell>
        </row>
        <row r="2">
          <cell r="A2" t="str">
            <v>ADAM Eddy</v>
          </cell>
          <cell r="B2" t="str">
            <v>R2</v>
          </cell>
          <cell r="C2">
            <v>1</v>
          </cell>
          <cell r="D2" t="str">
            <v>2,604</v>
          </cell>
        </row>
        <row r="3">
          <cell r="A3" t="str">
            <v>ANDRY Jean-François</v>
          </cell>
          <cell r="B3" t="str">
            <v>R2</v>
          </cell>
          <cell r="C3">
            <v>1</v>
          </cell>
          <cell r="D3" t="str">
            <v>1,880</v>
          </cell>
        </row>
        <row r="4">
          <cell r="A4" t="str">
            <v>ANNESTAY Jacques</v>
          </cell>
          <cell r="B4" t="str">
            <v>R2</v>
          </cell>
          <cell r="C4">
            <v>1</v>
          </cell>
          <cell r="D4" t="str">
            <v>2,994</v>
          </cell>
        </row>
        <row r="5">
          <cell r="A5" t="str">
            <v>ANTONIN Alain</v>
          </cell>
          <cell r="B5" t="str">
            <v>N1</v>
          </cell>
          <cell r="C5">
            <v>0</v>
          </cell>
          <cell r="D5" t="str">
            <v>8,903</v>
          </cell>
        </row>
        <row r="6">
          <cell r="A6" t="str">
            <v>ARMAND Anthony</v>
          </cell>
          <cell r="B6" t="str">
            <v>R4</v>
          </cell>
          <cell r="C6">
            <v>1</v>
          </cell>
          <cell r="D6" t="str">
            <v>0,804</v>
          </cell>
        </row>
        <row r="7">
          <cell r="A7" t="str">
            <v>ARNAUD Jean</v>
          </cell>
          <cell r="B7" t="str">
            <v>M</v>
          </cell>
          <cell r="C7">
            <v>1</v>
          </cell>
          <cell r="D7" t="str">
            <v>38,462</v>
          </cell>
        </row>
        <row r="8">
          <cell r="A8" t="str">
            <v>ARNOUX Thierry</v>
          </cell>
          <cell r="B8" t="str">
            <v>R3</v>
          </cell>
          <cell r="C8">
            <v>1</v>
          </cell>
          <cell r="D8" t="str">
            <v>1,606</v>
          </cell>
        </row>
        <row r="9">
          <cell r="A9" t="str">
            <v>ARPIN Gilbert</v>
          </cell>
          <cell r="B9" t="str">
            <v>R2</v>
          </cell>
          <cell r="C9">
            <v>1</v>
          </cell>
          <cell r="D9" t="str">
            <v>2,276</v>
          </cell>
        </row>
        <row r="10">
          <cell r="A10" t="str">
            <v>ARTIGAS Jean</v>
          </cell>
          <cell r="B10" t="str">
            <v>R2</v>
          </cell>
          <cell r="C10">
            <v>1</v>
          </cell>
          <cell r="D10" t="str">
            <v>2,627</v>
          </cell>
        </row>
        <row r="11">
          <cell r="A11" t="str">
            <v>AUBERT-ROUECHE Eric</v>
          </cell>
          <cell r="B11" t="str">
            <v>N2</v>
          </cell>
          <cell r="C11">
            <v>1</v>
          </cell>
          <cell r="D11" t="str">
            <v>9,207</v>
          </cell>
        </row>
        <row r="12">
          <cell r="A12" t="str">
            <v>AYOT Alexandre</v>
          </cell>
          <cell r="B12" t="str">
            <v>N2</v>
          </cell>
          <cell r="C12">
            <v>1</v>
          </cell>
          <cell r="D12" t="str">
            <v>5,459</v>
          </cell>
        </row>
        <row r="13">
          <cell r="A13" t="str">
            <v>BAILLY Francis</v>
          </cell>
          <cell r="B13" t="str">
            <v>R2</v>
          </cell>
          <cell r="C13">
            <v>1</v>
          </cell>
          <cell r="D13" t="str">
            <v>3,028</v>
          </cell>
        </row>
        <row r="14">
          <cell r="A14" t="str">
            <v>BARBANNEAU Frédéric</v>
          </cell>
          <cell r="B14" t="str">
            <v>R1</v>
          </cell>
          <cell r="C14">
            <v>1</v>
          </cell>
          <cell r="D14" t="str">
            <v>3,657</v>
          </cell>
        </row>
        <row r="15">
          <cell r="A15" t="str">
            <v>BAYARD Jean Claude</v>
          </cell>
          <cell r="B15" t="str">
            <v>R2</v>
          </cell>
          <cell r="C15">
            <v>0</v>
          </cell>
          <cell r="D15" t="str">
            <v>1,753</v>
          </cell>
        </row>
        <row r="16">
          <cell r="A16" t="str">
            <v>BEDOC Jacques</v>
          </cell>
          <cell r="B16" t="str">
            <v>R1</v>
          </cell>
          <cell r="C16">
            <v>1</v>
          </cell>
          <cell r="D16" t="str">
            <v>3,320</v>
          </cell>
        </row>
        <row r="17">
          <cell r="A17" t="str">
            <v>BELTRITTI Jean Yves</v>
          </cell>
          <cell r="B17" t="str">
            <v>R3</v>
          </cell>
          <cell r="C17">
            <v>1</v>
          </cell>
          <cell r="D17" t="str">
            <v>1,126</v>
          </cell>
        </row>
        <row r="18">
          <cell r="A18" t="str">
            <v>BENAVIDES Claude</v>
          </cell>
          <cell r="B18" t="str">
            <v>R2</v>
          </cell>
          <cell r="C18">
            <v>1</v>
          </cell>
          <cell r="D18" t="str">
            <v>3,017</v>
          </cell>
        </row>
        <row r="19">
          <cell r="A19" t="str">
            <v>BERTRAND-CADI Yves</v>
          </cell>
          <cell r="B19" t="str">
            <v>R3</v>
          </cell>
          <cell r="C19">
            <v>1</v>
          </cell>
          <cell r="D19" t="str">
            <v>1,089</v>
          </cell>
        </row>
        <row r="20">
          <cell r="A20" t="str">
            <v>BLERVACQUE Alain</v>
          </cell>
          <cell r="B20" t="str">
            <v>R4</v>
          </cell>
          <cell r="C20">
            <v>1</v>
          </cell>
          <cell r="D20" t="str">
            <v>0,814</v>
          </cell>
        </row>
        <row r="21">
          <cell r="A21" t="str">
            <v>BONTEMPS Pierre</v>
          </cell>
          <cell r="B21" t="str">
            <v>R3</v>
          </cell>
          <cell r="C21">
            <v>1</v>
          </cell>
          <cell r="D21" t="str">
            <v>1,220</v>
          </cell>
        </row>
        <row r="22">
          <cell r="A22" t="str">
            <v>BONTOUX Max</v>
          </cell>
          <cell r="B22" t="str">
            <v>R2</v>
          </cell>
          <cell r="C22">
            <v>1</v>
          </cell>
          <cell r="D22" t="str">
            <v>2,735</v>
          </cell>
        </row>
        <row r="23">
          <cell r="A23" t="str">
            <v>BOURHIS Jean</v>
          </cell>
          <cell r="B23" t="str">
            <v>R2</v>
          </cell>
          <cell r="C23">
            <v>1</v>
          </cell>
          <cell r="D23" t="str">
            <v>2,382</v>
          </cell>
        </row>
        <row r="24">
          <cell r="A24" t="str">
            <v>BREDAT René</v>
          </cell>
          <cell r="B24" t="str">
            <v>N2</v>
          </cell>
          <cell r="C24">
            <v>1</v>
          </cell>
          <cell r="D24" t="str">
            <v>5,911</v>
          </cell>
        </row>
        <row r="25">
          <cell r="A25" t="str">
            <v>BREUGGHE Jean</v>
          </cell>
          <cell r="B25" t="str">
            <v>R4</v>
          </cell>
          <cell r="C25">
            <v>1</v>
          </cell>
          <cell r="D25" t="str">
            <v>0,703</v>
          </cell>
        </row>
        <row r="26">
          <cell r="A26" t="str">
            <v>BRIAND Alain</v>
          </cell>
          <cell r="B26" t="str">
            <v>R2</v>
          </cell>
          <cell r="C26">
            <v>1</v>
          </cell>
          <cell r="D26" t="str">
            <v>2,935</v>
          </cell>
        </row>
        <row r="27">
          <cell r="A27" t="str">
            <v>BRIOSNE Pascal</v>
          </cell>
          <cell r="B27" t="str">
            <v>R1</v>
          </cell>
          <cell r="C27">
            <v>1</v>
          </cell>
          <cell r="D27" t="str">
            <v>4,218</v>
          </cell>
        </row>
        <row r="28">
          <cell r="A28" t="str">
            <v>BRIQUET Eric</v>
          </cell>
          <cell r="B28" t="str">
            <v>R3</v>
          </cell>
          <cell r="C28">
            <v>1</v>
          </cell>
          <cell r="D28" t="str">
            <v>1,118</v>
          </cell>
        </row>
        <row r="29">
          <cell r="A29" t="str">
            <v>BRUANT Sylvain</v>
          </cell>
          <cell r="B29" t="str">
            <v>R2</v>
          </cell>
          <cell r="C29">
            <v>1</v>
          </cell>
          <cell r="D29" t="str">
            <v>2,463</v>
          </cell>
        </row>
        <row r="30">
          <cell r="A30" t="str">
            <v>CACHO Didier</v>
          </cell>
          <cell r="B30" t="str">
            <v>R2</v>
          </cell>
          <cell r="C30">
            <v>1</v>
          </cell>
          <cell r="D30" t="str">
            <v>2,520</v>
          </cell>
        </row>
        <row r="31">
          <cell r="A31" t="str">
            <v>CARBONELLE Dominique</v>
          </cell>
          <cell r="B31" t="str">
            <v>R3</v>
          </cell>
          <cell r="C31">
            <v>1</v>
          </cell>
          <cell r="D31" t="str">
            <v>1,399</v>
          </cell>
        </row>
        <row r="32">
          <cell r="A32" t="str">
            <v>CARRION Jean Philippe</v>
          </cell>
          <cell r="B32" t="str">
            <v>N2</v>
          </cell>
          <cell r="C32">
            <v>1</v>
          </cell>
          <cell r="D32" t="str">
            <v>5,216</v>
          </cell>
        </row>
        <row r="33">
          <cell r="A33" t="str">
            <v>CASTA Jean</v>
          </cell>
          <cell r="B33" t="str">
            <v>R1</v>
          </cell>
          <cell r="C33">
            <v>1</v>
          </cell>
          <cell r="D33" t="str">
            <v>3,842</v>
          </cell>
        </row>
        <row r="34">
          <cell r="A34" t="str">
            <v>CESARINI Jean Paul</v>
          </cell>
          <cell r="B34" t="str">
            <v>N2</v>
          </cell>
          <cell r="C34">
            <v>1</v>
          </cell>
          <cell r="D34" t="str">
            <v>5,075</v>
          </cell>
        </row>
        <row r="35">
          <cell r="A35" t="str">
            <v>CHADELAT Bernard</v>
          </cell>
          <cell r="B35" t="str">
            <v>R2</v>
          </cell>
          <cell r="C35">
            <v>1</v>
          </cell>
          <cell r="D35" t="str">
            <v>2,167</v>
          </cell>
        </row>
        <row r="36">
          <cell r="A36" t="str">
            <v>CHAMPIOT Lionnel</v>
          </cell>
          <cell r="B36" t="str">
            <v>N2</v>
          </cell>
          <cell r="C36">
            <v>1</v>
          </cell>
          <cell r="D36" t="str">
            <v>4,952</v>
          </cell>
        </row>
        <row r="37">
          <cell r="A37" t="str">
            <v>CHAPUIS Eric</v>
          </cell>
          <cell r="B37" t="str">
            <v>N1</v>
          </cell>
          <cell r="C37">
            <v>1</v>
          </cell>
          <cell r="D37" t="str">
            <v>11,919</v>
          </cell>
        </row>
        <row r="38">
          <cell r="A38" t="str">
            <v>CHARBIT Jean-Marc</v>
          </cell>
          <cell r="B38" t="str">
            <v>R2</v>
          </cell>
          <cell r="C38">
            <v>1</v>
          </cell>
          <cell r="D38" t="str">
            <v>2,927</v>
          </cell>
        </row>
        <row r="39">
          <cell r="A39" t="str">
            <v>CHARLOT Allan</v>
          </cell>
          <cell r="B39" t="str">
            <v>N2</v>
          </cell>
          <cell r="C39">
            <v>1</v>
          </cell>
          <cell r="D39" t="str">
            <v>8,439</v>
          </cell>
        </row>
        <row r="40">
          <cell r="A40" t="str">
            <v>CHARTIER Yves</v>
          </cell>
          <cell r="B40" t="str">
            <v>R3</v>
          </cell>
          <cell r="C40">
            <v>1</v>
          </cell>
          <cell r="D40" t="str">
            <v>1,300</v>
          </cell>
        </row>
        <row r="41">
          <cell r="A41" t="str">
            <v>CHAUVIN Jean-Paul</v>
          </cell>
          <cell r="B41" t="str">
            <v>R2</v>
          </cell>
          <cell r="C41">
            <v>1</v>
          </cell>
          <cell r="D41" t="str">
            <v>2,501</v>
          </cell>
        </row>
        <row r="42">
          <cell r="A42" t="str">
            <v>CHUZEVILLE Gilles</v>
          </cell>
          <cell r="B42" t="str">
            <v>R3</v>
          </cell>
          <cell r="C42">
            <v>1</v>
          </cell>
          <cell r="D42" t="str">
            <v>1,491</v>
          </cell>
        </row>
        <row r="43">
          <cell r="A43" t="str">
            <v>CLEMENT Gérard</v>
          </cell>
          <cell r="B43" t="str">
            <v>R4</v>
          </cell>
          <cell r="C43">
            <v>1</v>
          </cell>
          <cell r="D43" t="str">
            <v>0,843</v>
          </cell>
        </row>
        <row r="44">
          <cell r="A44" t="str">
            <v>COLLAS Stéphane</v>
          </cell>
          <cell r="B44" t="str">
            <v>R2</v>
          </cell>
          <cell r="C44">
            <v>1</v>
          </cell>
          <cell r="D44" t="str">
            <v>2,680</v>
          </cell>
        </row>
        <row r="45">
          <cell r="A45" t="str">
            <v>COLLEMINE Bernard</v>
          </cell>
          <cell r="B45" t="str">
            <v>R2</v>
          </cell>
          <cell r="C45">
            <v>1</v>
          </cell>
          <cell r="D45" t="str">
            <v>2,206</v>
          </cell>
        </row>
        <row r="46">
          <cell r="A46" t="str">
            <v>CONSOLIN Daniel</v>
          </cell>
          <cell r="B46" t="str">
            <v>R2</v>
          </cell>
          <cell r="C46">
            <v>1</v>
          </cell>
          <cell r="D46" t="str">
            <v>2,168</v>
          </cell>
        </row>
        <row r="47">
          <cell r="A47" t="str">
            <v>COPPIN Jean-Michel</v>
          </cell>
          <cell r="B47" t="str">
            <v>R3</v>
          </cell>
          <cell r="C47">
            <v>1</v>
          </cell>
          <cell r="D47" t="str">
            <v>1,283</v>
          </cell>
        </row>
        <row r="48">
          <cell r="A48" t="str">
            <v>CORDONNIER Roger</v>
          </cell>
          <cell r="B48" t="str">
            <v>R3</v>
          </cell>
          <cell r="C48">
            <v>1</v>
          </cell>
          <cell r="D48" t="str">
            <v>1,678</v>
          </cell>
        </row>
        <row r="49">
          <cell r="A49" t="str">
            <v>COSTE Philippe</v>
          </cell>
          <cell r="B49" t="str">
            <v>R3</v>
          </cell>
          <cell r="C49">
            <v>1</v>
          </cell>
          <cell r="D49" t="str">
            <v>1,431</v>
          </cell>
        </row>
        <row r="50">
          <cell r="A50" t="str">
            <v>COUPE Gilbert</v>
          </cell>
          <cell r="B50" t="str">
            <v>R2</v>
          </cell>
          <cell r="C50">
            <v>0</v>
          </cell>
          <cell r="D50" t="str">
            <v>1,513</v>
          </cell>
        </row>
        <row r="51">
          <cell r="A51" t="str">
            <v>CREUGNY Laurent</v>
          </cell>
          <cell r="B51" t="str">
            <v>R1</v>
          </cell>
          <cell r="C51">
            <v>1</v>
          </cell>
          <cell r="D51" t="str">
            <v>3,400</v>
          </cell>
        </row>
        <row r="52">
          <cell r="A52" t="str">
            <v>DAMON Gérard</v>
          </cell>
          <cell r="B52" t="str">
            <v>R4</v>
          </cell>
          <cell r="C52">
            <v>1</v>
          </cell>
          <cell r="D52" t="str">
            <v>0,792</v>
          </cell>
        </row>
        <row r="53">
          <cell r="A53" t="str">
            <v>DEFILLE Lucien</v>
          </cell>
          <cell r="B53" t="str">
            <v>R3</v>
          </cell>
          <cell r="C53">
            <v>1</v>
          </cell>
          <cell r="D53" t="str">
            <v>1,757</v>
          </cell>
        </row>
        <row r="54">
          <cell r="A54" t="str">
            <v>DEFRESNE Jean</v>
          </cell>
          <cell r="B54" t="str">
            <v>R3</v>
          </cell>
          <cell r="C54">
            <v>1</v>
          </cell>
          <cell r="D54" t="str">
            <v>1,502</v>
          </cell>
        </row>
        <row r="55">
          <cell r="A55" t="str">
            <v>DEJONGHE Jean Michel</v>
          </cell>
          <cell r="B55" t="str">
            <v>N2</v>
          </cell>
          <cell r="C55">
            <v>1</v>
          </cell>
          <cell r="D55" t="str">
            <v>5,143</v>
          </cell>
        </row>
        <row r="56">
          <cell r="A56" t="str">
            <v>DEL MEDICO Jean</v>
          </cell>
          <cell r="B56" t="str">
            <v>R2</v>
          </cell>
          <cell r="C56">
            <v>0</v>
          </cell>
          <cell r="D56" t="str">
            <v>1,447</v>
          </cell>
        </row>
        <row r="57">
          <cell r="A57" t="str">
            <v>DELAGE Jean-Marie</v>
          </cell>
          <cell r="B57" t="str">
            <v>R3</v>
          </cell>
          <cell r="C57">
            <v>1</v>
          </cell>
          <cell r="D57" t="str">
            <v>1,689</v>
          </cell>
        </row>
        <row r="58">
          <cell r="A58" t="str">
            <v>DELATTRE Raymond</v>
          </cell>
          <cell r="B58" t="str">
            <v>R2</v>
          </cell>
          <cell r="C58">
            <v>1</v>
          </cell>
          <cell r="D58" t="str">
            <v>2,456</v>
          </cell>
        </row>
        <row r="59">
          <cell r="A59" t="str">
            <v>DEMANET Claude</v>
          </cell>
          <cell r="B59" t="str">
            <v>R2</v>
          </cell>
          <cell r="C59">
            <v>1</v>
          </cell>
          <cell r="D59">
            <v>2.5720000000000001</v>
          </cell>
        </row>
        <row r="60">
          <cell r="A60" t="str">
            <v>DESLOIRES Michel</v>
          </cell>
          <cell r="B60" t="str">
            <v>R3</v>
          </cell>
          <cell r="C60">
            <v>1</v>
          </cell>
          <cell r="D60" t="str">
            <v>1,438</v>
          </cell>
        </row>
        <row r="61">
          <cell r="A61" t="str">
            <v>DORNEL Gérard</v>
          </cell>
          <cell r="B61" t="str">
            <v>R3</v>
          </cell>
          <cell r="C61">
            <v>1</v>
          </cell>
          <cell r="D61" t="str">
            <v>1,326</v>
          </cell>
        </row>
        <row r="62">
          <cell r="A62" t="str">
            <v>DREMEAUX Jean Pierre</v>
          </cell>
          <cell r="B62" t="str">
            <v>R1</v>
          </cell>
          <cell r="C62">
            <v>1</v>
          </cell>
          <cell r="D62" t="str">
            <v>4,751</v>
          </cell>
        </row>
        <row r="63">
          <cell r="A63" t="str">
            <v>DRIOT Jacky</v>
          </cell>
          <cell r="B63" t="str">
            <v>N2</v>
          </cell>
          <cell r="C63">
            <v>1</v>
          </cell>
          <cell r="D63" t="str">
            <v>9,773</v>
          </cell>
        </row>
        <row r="64">
          <cell r="A64" t="str">
            <v>DRUINOT Dominique</v>
          </cell>
          <cell r="B64" t="str">
            <v>R2</v>
          </cell>
          <cell r="C64">
            <v>1</v>
          </cell>
          <cell r="D64" t="str">
            <v>2,242</v>
          </cell>
        </row>
        <row r="65">
          <cell r="A65" t="str">
            <v>DUBOC Claude</v>
          </cell>
          <cell r="B65" t="str">
            <v>R2</v>
          </cell>
          <cell r="C65">
            <v>1</v>
          </cell>
          <cell r="D65" t="str">
            <v>2,554</v>
          </cell>
        </row>
        <row r="66">
          <cell r="A66" t="str">
            <v>DUBREUIL Franck</v>
          </cell>
          <cell r="B66" t="str">
            <v>R1</v>
          </cell>
          <cell r="C66">
            <v>1</v>
          </cell>
          <cell r="D66" t="str">
            <v>4,171</v>
          </cell>
        </row>
        <row r="67">
          <cell r="A67" t="str">
            <v>DURAND Frédéric</v>
          </cell>
          <cell r="B67" t="str">
            <v>R3</v>
          </cell>
          <cell r="C67">
            <v>1</v>
          </cell>
          <cell r="D67" t="str">
            <v>1,262</v>
          </cell>
        </row>
        <row r="68">
          <cell r="A68" t="str">
            <v>DURAND Hervé</v>
          </cell>
          <cell r="B68" t="str">
            <v>N1</v>
          </cell>
          <cell r="C68">
            <v>1</v>
          </cell>
          <cell r="D68" t="str">
            <v>14,051</v>
          </cell>
        </row>
        <row r="69">
          <cell r="A69" t="str">
            <v>DUSFOUR René</v>
          </cell>
          <cell r="B69" t="str">
            <v>R2</v>
          </cell>
          <cell r="C69">
            <v>1</v>
          </cell>
          <cell r="D69" t="str">
            <v>2,376</v>
          </cell>
        </row>
        <row r="70">
          <cell r="A70" t="str">
            <v>ESTRUGO Henri</v>
          </cell>
          <cell r="B70" t="str">
            <v>R3</v>
          </cell>
          <cell r="C70">
            <v>1</v>
          </cell>
          <cell r="D70" t="str">
            <v>1,010</v>
          </cell>
        </row>
        <row r="71">
          <cell r="A71" t="str">
            <v>FAGET Francis</v>
          </cell>
          <cell r="B71" t="str">
            <v>R2</v>
          </cell>
          <cell r="C71">
            <v>1</v>
          </cell>
          <cell r="D71" t="str">
            <v>1,914</v>
          </cell>
        </row>
        <row r="72">
          <cell r="A72" t="str">
            <v>FAURE Emile</v>
          </cell>
          <cell r="B72" t="str">
            <v>R2</v>
          </cell>
          <cell r="C72">
            <v>1</v>
          </cell>
          <cell r="D72" t="str">
            <v>1,981</v>
          </cell>
        </row>
        <row r="73">
          <cell r="A73" t="str">
            <v>FAVARIO Christian</v>
          </cell>
          <cell r="B73" t="str">
            <v>R3</v>
          </cell>
          <cell r="C73">
            <v>1</v>
          </cell>
          <cell r="D73" t="str">
            <v>1,553</v>
          </cell>
        </row>
        <row r="74">
          <cell r="A74" t="str">
            <v>FERAUD Gérard</v>
          </cell>
          <cell r="B74" t="str">
            <v>N2</v>
          </cell>
          <cell r="C74">
            <v>1</v>
          </cell>
          <cell r="D74" t="str">
            <v>5,114</v>
          </cell>
        </row>
        <row r="75">
          <cell r="A75" t="str">
            <v>FERHAT Achour</v>
          </cell>
          <cell r="B75" t="str">
            <v>N2</v>
          </cell>
          <cell r="C75">
            <v>1</v>
          </cell>
          <cell r="D75" t="str">
            <v>8,871</v>
          </cell>
        </row>
        <row r="76">
          <cell r="A76" t="str">
            <v>FERNANDEZ Marc</v>
          </cell>
          <cell r="B76" t="str">
            <v>N2</v>
          </cell>
          <cell r="C76">
            <v>1</v>
          </cell>
          <cell r="D76" t="str">
            <v>5,606</v>
          </cell>
        </row>
        <row r="77">
          <cell r="A77" t="str">
            <v>FERRO Philippe</v>
          </cell>
          <cell r="B77" t="str">
            <v>R3</v>
          </cell>
          <cell r="C77">
            <v>1</v>
          </cell>
          <cell r="D77" t="str">
            <v>1,133</v>
          </cell>
        </row>
        <row r="78">
          <cell r="A78" t="str">
            <v>GANTOIS Gilles</v>
          </cell>
          <cell r="B78" t="str">
            <v>N2</v>
          </cell>
          <cell r="C78">
            <v>1</v>
          </cell>
          <cell r="D78" t="str">
            <v>6,836</v>
          </cell>
        </row>
        <row r="79">
          <cell r="A79" t="str">
            <v>GANTOIS Nadine</v>
          </cell>
          <cell r="B79" t="str">
            <v>R4</v>
          </cell>
          <cell r="C79">
            <v>1</v>
          </cell>
          <cell r="D79" t="str">
            <v>0,887</v>
          </cell>
        </row>
        <row r="80">
          <cell r="A80" t="str">
            <v>GAVALDA Piere</v>
          </cell>
          <cell r="B80" t="str">
            <v>R2</v>
          </cell>
          <cell r="C80">
            <v>1</v>
          </cell>
          <cell r="D80" t="str">
            <v>2,260</v>
          </cell>
        </row>
        <row r="81">
          <cell r="A81" t="str">
            <v>GAVANON André</v>
          </cell>
          <cell r="B81" t="str">
            <v>R2</v>
          </cell>
          <cell r="C81">
            <v>1</v>
          </cell>
          <cell r="D81" t="str">
            <v>2,366</v>
          </cell>
        </row>
        <row r="82">
          <cell r="A82" t="str">
            <v>GERARD Pascal</v>
          </cell>
          <cell r="B82" t="str">
            <v>N1</v>
          </cell>
          <cell r="C82">
            <v>1</v>
          </cell>
          <cell r="D82" t="str">
            <v>27,550</v>
          </cell>
        </row>
        <row r="83">
          <cell r="A83" t="str">
            <v>GHU Gérard</v>
          </cell>
          <cell r="B83" t="str">
            <v>R3</v>
          </cell>
          <cell r="C83">
            <v>1</v>
          </cell>
          <cell r="D83" t="str">
            <v>1,785</v>
          </cell>
        </row>
        <row r="84">
          <cell r="A84" t="str">
            <v>GIANNATTASIO Lucien</v>
          </cell>
          <cell r="B84" t="str">
            <v>R1</v>
          </cell>
          <cell r="C84">
            <v>0</v>
          </cell>
          <cell r="D84" t="str">
            <v>2,857</v>
          </cell>
        </row>
        <row r="85">
          <cell r="A85" t="str">
            <v>GIBARROUX Christophe</v>
          </cell>
          <cell r="B85" t="str">
            <v>R1</v>
          </cell>
          <cell r="C85">
            <v>1</v>
          </cell>
          <cell r="D85" t="str">
            <v>3,324</v>
          </cell>
        </row>
        <row r="86">
          <cell r="A86" t="str">
            <v>GIOVANNETTI Damien</v>
          </cell>
          <cell r="B86" t="str">
            <v>R3</v>
          </cell>
          <cell r="C86">
            <v>1</v>
          </cell>
          <cell r="D86" t="str">
            <v>1,414</v>
          </cell>
        </row>
        <row r="87">
          <cell r="A87" t="str">
            <v>GIRARD Jacques</v>
          </cell>
          <cell r="B87" t="str">
            <v>R3</v>
          </cell>
          <cell r="C87">
            <v>1</v>
          </cell>
          <cell r="D87" t="str">
            <v>1,647</v>
          </cell>
        </row>
        <row r="88">
          <cell r="A88" t="str">
            <v>GODAERT Bernard</v>
          </cell>
          <cell r="B88" t="str">
            <v>R4</v>
          </cell>
          <cell r="C88">
            <v>1</v>
          </cell>
          <cell r="D88" t="str">
            <v>0,921</v>
          </cell>
        </row>
        <row r="89">
          <cell r="A89" t="str">
            <v>GOMEZ Tony</v>
          </cell>
          <cell r="B89" t="str">
            <v>R3</v>
          </cell>
          <cell r="C89">
            <v>1</v>
          </cell>
          <cell r="D89" t="str">
            <v>1,354</v>
          </cell>
        </row>
        <row r="90">
          <cell r="A90" t="str">
            <v>GOUDENECHE Bernard</v>
          </cell>
          <cell r="B90" t="str">
            <v>R3</v>
          </cell>
          <cell r="C90">
            <v>1</v>
          </cell>
          <cell r="D90" t="str">
            <v>1,209</v>
          </cell>
        </row>
        <row r="91">
          <cell r="A91" t="str">
            <v>GOUIRAN Georges</v>
          </cell>
          <cell r="B91" t="str">
            <v>R3</v>
          </cell>
          <cell r="C91">
            <v>1</v>
          </cell>
          <cell r="D91" t="str">
            <v>1,648</v>
          </cell>
        </row>
        <row r="92">
          <cell r="A92" t="str">
            <v>GOURSEAUD Yves</v>
          </cell>
          <cell r="B92" t="str">
            <v>N2</v>
          </cell>
          <cell r="C92">
            <v>1</v>
          </cell>
          <cell r="D92" t="str">
            <v>5,389</v>
          </cell>
        </row>
        <row r="93">
          <cell r="A93" t="str">
            <v>GUERINEAU Thierry</v>
          </cell>
          <cell r="B93" t="str">
            <v>N2</v>
          </cell>
          <cell r="C93">
            <v>1</v>
          </cell>
          <cell r="D93" t="str">
            <v>5,231</v>
          </cell>
        </row>
        <row r="94">
          <cell r="A94" t="str">
            <v>GUES Joël</v>
          </cell>
          <cell r="B94" t="str">
            <v>R3</v>
          </cell>
          <cell r="C94">
            <v>1</v>
          </cell>
          <cell r="D94" t="str">
            <v>0,982</v>
          </cell>
        </row>
        <row r="95">
          <cell r="A95" t="str">
            <v>GUEUG Pierre</v>
          </cell>
          <cell r="B95" t="str">
            <v>R1</v>
          </cell>
          <cell r="C95">
            <v>1</v>
          </cell>
          <cell r="D95" t="str">
            <v>3,531</v>
          </cell>
        </row>
        <row r="96">
          <cell r="A96" t="str">
            <v>GUIBERT Jean-Marie</v>
          </cell>
          <cell r="B96" t="str">
            <v>R2</v>
          </cell>
          <cell r="C96">
            <v>1</v>
          </cell>
          <cell r="D96" t="str">
            <v>2,997</v>
          </cell>
        </row>
        <row r="97">
          <cell r="A97" t="str">
            <v>HAHN Daniel</v>
          </cell>
          <cell r="B97" t="str">
            <v>R2</v>
          </cell>
          <cell r="C97">
            <v>1</v>
          </cell>
          <cell r="D97" t="str">
            <v>2,329</v>
          </cell>
        </row>
        <row r="98">
          <cell r="A98" t="str">
            <v>HAROUTUNIAN Pierre</v>
          </cell>
          <cell r="B98" t="str">
            <v>R3</v>
          </cell>
          <cell r="C98">
            <v>1</v>
          </cell>
          <cell r="D98" t="str">
            <v>1,094</v>
          </cell>
        </row>
        <row r="99">
          <cell r="A99" t="str">
            <v>HEBERT Pascal</v>
          </cell>
          <cell r="B99" t="str">
            <v>R3</v>
          </cell>
          <cell r="C99">
            <v>1</v>
          </cell>
          <cell r="D99" t="str">
            <v>1,217</v>
          </cell>
        </row>
        <row r="100">
          <cell r="A100" t="str">
            <v>HECQUET Emile</v>
          </cell>
          <cell r="B100" t="str">
            <v>R3</v>
          </cell>
          <cell r="C100">
            <v>1</v>
          </cell>
          <cell r="D100" t="str">
            <v>1,361</v>
          </cell>
        </row>
        <row r="101">
          <cell r="A101" t="str">
            <v>HERREMAN Serge</v>
          </cell>
          <cell r="B101" t="str">
            <v>R3</v>
          </cell>
          <cell r="C101">
            <v>1</v>
          </cell>
          <cell r="D101" t="str">
            <v>1,580</v>
          </cell>
        </row>
        <row r="102">
          <cell r="A102" t="str">
            <v>JOLY François</v>
          </cell>
          <cell r="B102" t="str">
            <v>R3</v>
          </cell>
          <cell r="C102">
            <v>1</v>
          </cell>
          <cell r="D102" t="str">
            <v>1,075</v>
          </cell>
        </row>
        <row r="103">
          <cell r="A103" t="str">
            <v>KOSKACH Jean-Paul</v>
          </cell>
          <cell r="B103" t="str">
            <v>N2</v>
          </cell>
          <cell r="C103">
            <v>1</v>
          </cell>
          <cell r="D103" t="str">
            <v>7,552</v>
          </cell>
        </row>
        <row r="104">
          <cell r="A104" t="str">
            <v>LAPACCIANA François</v>
          </cell>
          <cell r="B104" t="str">
            <v>R3</v>
          </cell>
          <cell r="C104">
            <v>1</v>
          </cell>
          <cell r="D104" t="str">
            <v>1,187</v>
          </cell>
        </row>
        <row r="105">
          <cell r="A105" t="str">
            <v>LAPLANCHE Yvon</v>
          </cell>
          <cell r="B105" t="str">
            <v>R2</v>
          </cell>
          <cell r="C105">
            <v>0</v>
          </cell>
          <cell r="D105" t="str">
            <v>1,780</v>
          </cell>
        </row>
        <row r="106">
          <cell r="A106" t="str">
            <v>LAVASTROU Roger</v>
          </cell>
          <cell r="B106" t="str">
            <v>R3</v>
          </cell>
          <cell r="C106">
            <v>1</v>
          </cell>
          <cell r="D106" t="str">
            <v>1,362</v>
          </cell>
        </row>
        <row r="107">
          <cell r="A107" t="str">
            <v>LE MARTINET Robert</v>
          </cell>
          <cell r="B107" t="str">
            <v>R3</v>
          </cell>
          <cell r="C107">
            <v>1</v>
          </cell>
          <cell r="D107" t="str">
            <v>1,499</v>
          </cell>
        </row>
        <row r="108">
          <cell r="A108" t="str">
            <v>LE MOING François</v>
          </cell>
          <cell r="B108" t="str">
            <v>R3</v>
          </cell>
          <cell r="C108">
            <v>1</v>
          </cell>
          <cell r="D108" t="str">
            <v>1,154</v>
          </cell>
        </row>
        <row r="109">
          <cell r="A109" t="str">
            <v>LEBAR Patrick</v>
          </cell>
          <cell r="B109" t="str">
            <v>R1</v>
          </cell>
          <cell r="C109">
            <v>0</v>
          </cell>
          <cell r="D109" t="str">
            <v>2,600</v>
          </cell>
        </row>
        <row r="110">
          <cell r="A110" t="str">
            <v>LEBRIEZ Michel</v>
          </cell>
          <cell r="B110" t="str">
            <v>R2</v>
          </cell>
          <cell r="C110">
            <v>1</v>
          </cell>
          <cell r="D110" t="str">
            <v>2,136</v>
          </cell>
        </row>
        <row r="111">
          <cell r="A111" t="str">
            <v>LEDU Gérard</v>
          </cell>
          <cell r="B111" t="str">
            <v>R4</v>
          </cell>
          <cell r="C111">
            <v>1</v>
          </cell>
          <cell r="D111" t="str">
            <v>0,440</v>
          </cell>
        </row>
        <row r="112">
          <cell r="A112" t="str">
            <v>LEFEBVRE René</v>
          </cell>
          <cell r="B112" t="str">
            <v>R3</v>
          </cell>
          <cell r="C112">
            <v>1</v>
          </cell>
          <cell r="D112" t="str">
            <v>1,113</v>
          </cell>
        </row>
        <row r="113">
          <cell r="A113" t="str">
            <v>LEROY André</v>
          </cell>
          <cell r="B113" t="str">
            <v>R3</v>
          </cell>
          <cell r="C113">
            <v>1</v>
          </cell>
          <cell r="D113" t="str">
            <v>1,308</v>
          </cell>
        </row>
        <row r="114">
          <cell r="A114" t="str">
            <v>LEVAVASSEUR Robert</v>
          </cell>
          <cell r="B114" t="str">
            <v>N2</v>
          </cell>
          <cell r="C114">
            <v>1</v>
          </cell>
          <cell r="D114" t="str">
            <v>5,037</v>
          </cell>
        </row>
        <row r="115">
          <cell r="A115" t="str">
            <v>LEVEQUE David</v>
          </cell>
          <cell r="B115" t="str">
            <v>R4</v>
          </cell>
          <cell r="C115">
            <v>1</v>
          </cell>
          <cell r="D115" t="str">
            <v>0,780</v>
          </cell>
        </row>
        <row r="116">
          <cell r="A116" t="str">
            <v>LIEGEOIS Dominique</v>
          </cell>
          <cell r="B116" t="str">
            <v>R2</v>
          </cell>
          <cell r="C116">
            <v>1</v>
          </cell>
          <cell r="D116" t="str">
            <v>2,669</v>
          </cell>
        </row>
        <row r="117">
          <cell r="A117" t="str">
            <v>LIENHARDT Jean Claude</v>
          </cell>
          <cell r="B117" t="str">
            <v>R1</v>
          </cell>
          <cell r="C117">
            <v>1</v>
          </cell>
          <cell r="D117" t="str">
            <v>3,880</v>
          </cell>
        </row>
        <row r="118">
          <cell r="A118" t="str">
            <v>LIENS Frederic</v>
          </cell>
          <cell r="B118" t="str">
            <v>N1</v>
          </cell>
          <cell r="C118">
            <v>1</v>
          </cell>
          <cell r="D118" t="str">
            <v>26,176</v>
          </cell>
        </row>
        <row r="119">
          <cell r="A119" t="str">
            <v>LUVISON Jean</v>
          </cell>
          <cell r="B119" t="str">
            <v>R4</v>
          </cell>
          <cell r="C119">
            <v>1</v>
          </cell>
          <cell r="D119" t="str">
            <v>0,800</v>
          </cell>
        </row>
        <row r="120">
          <cell r="A120" t="str">
            <v>MACIA René</v>
          </cell>
          <cell r="B120" t="str">
            <v>N2</v>
          </cell>
          <cell r="C120">
            <v>1</v>
          </cell>
          <cell r="D120" t="str">
            <v>5,832</v>
          </cell>
        </row>
        <row r="121">
          <cell r="A121" t="str">
            <v>MAI Vin</v>
          </cell>
          <cell r="B121" t="str">
            <v>R3</v>
          </cell>
          <cell r="C121">
            <v>1</v>
          </cell>
          <cell r="D121" t="str">
            <v>1,221</v>
          </cell>
        </row>
        <row r="122">
          <cell r="A122" t="str">
            <v>MARCH Gérald</v>
          </cell>
          <cell r="B122" t="str">
            <v>R2</v>
          </cell>
          <cell r="C122">
            <v>1</v>
          </cell>
          <cell r="D122" t="str">
            <v>1,856</v>
          </cell>
        </row>
        <row r="123">
          <cell r="A123" t="str">
            <v>MARCHIOLLI Daniel</v>
          </cell>
          <cell r="B123" t="str">
            <v>R2</v>
          </cell>
          <cell r="C123">
            <v>1</v>
          </cell>
          <cell r="D123" t="str">
            <v>2,332</v>
          </cell>
        </row>
        <row r="124">
          <cell r="A124" t="str">
            <v>MARCIANO Georges</v>
          </cell>
          <cell r="B124" t="str">
            <v>R2</v>
          </cell>
          <cell r="C124">
            <v>1</v>
          </cell>
          <cell r="D124" t="str">
            <v>1,941</v>
          </cell>
        </row>
        <row r="125">
          <cell r="A125" t="str">
            <v>MARTIN Thomas</v>
          </cell>
          <cell r="B125" t="str">
            <v>R3</v>
          </cell>
          <cell r="C125">
            <v>1</v>
          </cell>
          <cell r="D125" t="str">
            <v>1,091</v>
          </cell>
        </row>
        <row r="126">
          <cell r="A126" t="str">
            <v>MATHIEU Claude</v>
          </cell>
          <cell r="B126" t="str">
            <v>R3</v>
          </cell>
          <cell r="C126">
            <v>1</v>
          </cell>
          <cell r="D126" t="str">
            <v>1,083</v>
          </cell>
        </row>
        <row r="127">
          <cell r="A127" t="str">
            <v>MAZAURIC Stéphane</v>
          </cell>
          <cell r="B127" t="str">
            <v>N1</v>
          </cell>
          <cell r="C127">
            <v>1</v>
          </cell>
          <cell r="D127" t="str">
            <v>10,375</v>
          </cell>
        </row>
        <row r="128">
          <cell r="A128" t="str">
            <v>MICHEL-GROSJEAN Cédric</v>
          </cell>
          <cell r="B128" t="str">
            <v>R3</v>
          </cell>
          <cell r="C128">
            <v>1</v>
          </cell>
          <cell r="D128">
            <v>2.202</v>
          </cell>
        </row>
        <row r="129">
          <cell r="A129" t="str">
            <v>MENCO Francis</v>
          </cell>
          <cell r="B129" t="str">
            <v>N2</v>
          </cell>
          <cell r="C129">
            <v>1</v>
          </cell>
          <cell r="D129" t="str">
            <v>5,316</v>
          </cell>
        </row>
        <row r="130">
          <cell r="A130" t="str">
            <v>MERCIER Sylvain</v>
          </cell>
          <cell r="B130" t="str">
            <v>N2</v>
          </cell>
          <cell r="C130">
            <v>1</v>
          </cell>
          <cell r="D130" t="str">
            <v>6,032</v>
          </cell>
        </row>
        <row r="131">
          <cell r="A131" t="str">
            <v>MEYER Luc</v>
          </cell>
          <cell r="B131" t="str">
            <v>R1</v>
          </cell>
          <cell r="C131">
            <v>0</v>
          </cell>
          <cell r="D131" t="str">
            <v>3,188</v>
          </cell>
        </row>
        <row r="132">
          <cell r="A132" t="str">
            <v>MICO José</v>
          </cell>
          <cell r="B132" t="str">
            <v>R2</v>
          </cell>
          <cell r="C132">
            <v>0</v>
          </cell>
          <cell r="D132" t="str">
            <v>1,740</v>
          </cell>
        </row>
        <row r="133">
          <cell r="A133" t="str">
            <v>MORENO Bastien</v>
          </cell>
          <cell r="B133" t="str">
            <v>N2</v>
          </cell>
          <cell r="C133">
            <v>1</v>
          </cell>
          <cell r="D133" t="str">
            <v>4,947</v>
          </cell>
        </row>
        <row r="134">
          <cell r="A134" t="str">
            <v>MORPOURGO Simon</v>
          </cell>
          <cell r="B134" t="str">
            <v>R4</v>
          </cell>
          <cell r="C134">
            <v>1</v>
          </cell>
          <cell r="D134" t="str">
            <v>0,885</v>
          </cell>
        </row>
        <row r="135">
          <cell r="A135" t="str">
            <v>MUNOS Jean</v>
          </cell>
          <cell r="B135" t="str">
            <v>R1</v>
          </cell>
          <cell r="C135">
            <v>1</v>
          </cell>
          <cell r="D135" t="str">
            <v>4,490</v>
          </cell>
        </row>
        <row r="136">
          <cell r="A136" t="str">
            <v>OUDIA Dylan</v>
          </cell>
          <cell r="B136" t="str">
            <v>R4</v>
          </cell>
          <cell r="C136">
            <v>1</v>
          </cell>
          <cell r="D136" t="str">
            <v>0,305</v>
          </cell>
        </row>
        <row r="137">
          <cell r="A137" t="str">
            <v>PAGANONI Georges</v>
          </cell>
          <cell r="B137" t="str">
            <v>N2</v>
          </cell>
          <cell r="C137">
            <v>1</v>
          </cell>
          <cell r="D137" t="str">
            <v>4,966</v>
          </cell>
        </row>
        <row r="138">
          <cell r="A138" t="str">
            <v>PARINELLO René</v>
          </cell>
          <cell r="B138" t="str">
            <v>R1</v>
          </cell>
          <cell r="C138">
            <v>1</v>
          </cell>
          <cell r="D138" t="str">
            <v>4,080</v>
          </cell>
        </row>
        <row r="139">
          <cell r="A139" t="str">
            <v>PARIZE Michel</v>
          </cell>
          <cell r="B139" t="str">
            <v>R1</v>
          </cell>
          <cell r="C139">
            <v>1</v>
          </cell>
          <cell r="D139" t="str">
            <v>3,768</v>
          </cell>
        </row>
        <row r="140">
          <cell r="A140" t="str">
            <v>PASTOR Paul</v>
          </cell>
          <cell r="B140" t="str">
            <v>R3</v>
          </cell>
          <cell r="C140">
            <v>1</v>
          </cell>
          <cell r="D140" t="str">
            <v>1,109</v>
          </cell>
        </row>
        <row r="141">
          <cell r="A141" t="str">
            <v>PEGULLO Patrick</v>
          </cell>
          <cell r="B141" t="str">
            <v>R2</v>
          </cell>
          <cell r="C141">
            <v>1</v>
          </cell>
          <cell r="D141" t="str">
            <v>1,884</v>
          </cell>
        </row>
        <row r="142">
          <cell r="A142" t="str">
            <v>PELLAT Francis</v>
          </cell>
          <cell r="B142" t="str">
            <v>R3</v>
          </cell>
          <cell r="C142">
            <v>1</v>
          </cell>
          <cell r="D142">
            <v>1.6240000000000001</v>
          </cell>
        </row>
        <row r="143">
          <cell r="A143" t="str">
            <v>PENEDO Jonathan</v>
          </cell>
          <cell r="B143" t="str">
            <v>R2</v>
          </cell>
          <cell r="C143">
            <v>1</v>
          </cell>
          <cell r="D143" t="str">
            <v>2,464</v>
          </cell>
        </row>
        <row r="144">
          <cell r="A144" t="str">
            <v>PENEDO Manuel</v>
          </cell>
          <cell r="B144" t="str">
            <v>N2</v>
          </cell>
          <cell r="C144">
            <v>1</v>
          </cell>
          <cell r="D144" t="str">
            <v>5,537</v>
          </cell>
        </row>
        <row r="145">
          <cell r="A145" t="str">
            <v>PEREZ Christian</v>
          </cell>
          <cell r="B145" t="str">
            <v>R4</v>
          </cell>
          <cell r="C145">
            <v>1</v>
          </cell>
          <cell r="D145">
            <v>1.0029999999999999</v>
          </cell>
        </row>
        <row r="146">
          <cell r="A146" t="str">
            <v>PERIES Michel</v>
          </cell>
          <cell r="B146" t="str">
            <v>R2</v>
          </cell>
          <cell r="C146">
            <v>1</v>
          </cell>
          <cell r="D146" t="str">
            <v>1,976</v>
          </cell>
        </row>
        <row r="147">
          <cell r="A147" t="str">
            <v>PERRIN Bernard</v>
          </cell>
          <cell r="B147" t="str">
            <v>R3</v>
          </cell>
          <cell r="C147">
            <v>1</v>
          </cell>
          <cell r="D147" t="str">
            <v>1,600</v>
          </cell>
        </row>
        <row r="148">
          <cell r="A148" t="str">
            <v>PICOLLET Manuel</v>
          </cell>
          <cell r="B148" t="str">
            <v>N2</v>
          </cell>
          <cell r="C148">
            <v>1</v>
          </cell>
          <cell r="D148" t="str">
            <v>5,554</v>
          </cell>
        </row>
        <row r="149">
          <cell r="A149" t="str">
            <v>PIGNATEL Florent</v>
          </cell>
          <cell r="B149" t="str">
            <v>N1</v>
          </cell>
          <cell r="C149">
            <v>1</v>
          </cell>
          <cell r="D149" t="str">
            <v>11,257</v>
          </cell>
        </row>
        <row r="150">
          <cell r="A150" t="str">
            <v>PINARD Patrice</v>
          </cell>
          <cell r="B150" t="str">
            <v>N2</v>
          </cell>
          <cell r="C150">
            <v>0</v>
          </cell>
          <cell r="D150" t="str">
            <v>3,393</v>
          </cell>
        </row>
        <row r="151">
          <cell r="A151" t="str">
            <v>PINNA Alain</v>
          </cell>
          <cell r="B151" t="str">
            <v>N1</v>
          </cell>
          <cell r="C151">
            <v>1</v>
          </cell>
          <cell r="D151" t="str">
            <v>22,133</v>
          </cell>
        </row>
        <row r="152">
          <cell r="A152" t="str">
            <v>PIONE Guy</v>
          </cell>
          <cell r="B152" t="str">
            <v>R1</v>
          </cell>
          <cell r="C152">
            <v>0</v>
          </cell>
          <cell r="D152" t="str">
            <v>2,875</v>
          </cell>
        </row>
        <row r="153">
          <cell r="A153" t="str">
            <v>PIQUET Victor</v>
          </cell>
          <cell r="B153" t="str">
            <v>R4</v>
          </cell>
          <cell r="C153">
            <v>1</v>
          </cell>
          <cell r="D153" t="str">
            <v>0,616</v>
          </cell>
        </row>
        <row r="154">
          <cell r="A154" t="str">
            <v>POIRET Jean-Marc</v>
          </cell>
          <cell r="B154" t="str">
            <v>R2</v>
          </cell>
          <cell r="C154">
            <v>0</v>
          </cell>
          <cell r="D154" t="str">
            <v>1,467</v>
          </cell>
        </row>
        <row r="155">
          <cell r="A155" t="str">
            <v>POZNANSKI Jean-Michel</v>
          </cell>
          <cell r="B155" t="str">
            <v>R1</v>
          </cell>
          <cell r="C155">
            <v>1</v>
          </cell>
          <cell r="D155" t="str">
            <v>3,855</v>
          </cell>
        </row>
        <row r="156">
          <cell r="A156" t="str">
            <v>POZNANSKI Loïc</v>
          </cell>
          <cell r="B156" t="str">
            <v>R2</v>
          </cell>
          <cell r="C156">
            <v>1</v>
          </cell>
          <cell r="D156" t="str">
            <v>2,645</v>
          </cell>
        </row>
        <row r="157">
          <cell r="A157" t="str">
            <v>PRACHAR Jean Pierre</v>
          </cell>
          <cell r="B157" t="str">
            <v>R3</v>
          </cell>
          <cell r="C157">
            <v>1</v>
          </cell>
          <cell r="D157" t="str">
            <v>1,443</v>
          </cell>
        </row>
        <row r="158">
          <cell r="A158" t="str">
            <v>PUT Marcel</v>
          </cell>
          <cell r="B158" t="str">
            <v>R4</v>
          </cell>
          <cell r="C158">
            <v>1</v>
          </cell>
          <cell r="D158" t="str">
            <v>0,932</v>
          </cell>
        </row>
        <row r="159">
          <cell r="A159" t="str">
            <v>QUANTIN Michel</v>
          </cell>
          <cell r="B159" t="str">
            <v>R2</v>
          </cell>
          <cell r="C159">
            <v>1</v>
          </cell>
          <cell r="D159" t="str">
            <v>2,638</v>
          </cell>
        </row>
        <row r="160">
          <cell r="A160" t="str">
            <v>RAVERDINO Julien</v>
          </cell>
          <cell r="B160" t="str">
            <v>N2</v>
          </cell>
          <cell r="C160">
            <v>1</v>
          </cell>
          <cell r="D160" t="str">
            <v>5,639</v>
          </cell>
        </row>
        <row r="161">
          <cell r="A161" t="str">
            <v>REVALOR Michel</v>
          </cell>
          <cell r="B161" t="str">
            <v>R2</v>
          </cell>
          <cell r="C161">
            <v>1</v>
          </cell>
          <cell r="D161" t="str">
            <v>1,929</v>
          </cell>
        </row>
        <row r="162">
          <cell r="A162" t="str">
            <v>RICART André</v>
          </cell>
          <cell r="B162" t="str">
            <v>R3</v>
          </cell>
          <cell r="C162">
            <v>1</v>
          </cell>
          <cell r="D162" t="str">
            <v>1,541</v>
          </cell>
        </row>
        <row r="163">
          <cell r="A163" t="str">
            <v>RICHARD Mathieu</v>
          </cell>
          <cell r="B163" t="str">
            <v>R4</v>
          </cell>
          <cell r="C163">
            <v>1</v>
          </cell>
          <cell r="D163" t="str">
            <v>0,345</v>
          </cell>
        </row>
        <row r="164">
          <cell r="A164" t="str">
            <v>RIEUPET Clément</v>
          </cell>
          <cell r="B164" t="str">
            <v>R1</v>
          </cell>
          <cell r="C164">
            <v>1</v>
          </cell>
          <cell r="D164" t="str">
            <v>3,417</v>
          </cell>
        </row>
        <row r="165">
          <cell r="A165" t="str">
            <v>RIFFET Bernard</v>
          </cell>
          <cell r="B165" t="str">
            <v>R3</v>
          </cell>
          <cell r="C165">
            <v>1</v>
          </cell>
          <cell r="D165" t="str">
            <v>1,123</v>
          </cell>
        </row>
        <row r="166">
          <cell r="A166" t="str">
            <v>RIGNOLS Philippe</v>
          </cell>
          <cell r="B166" t="str">
            <v>R2</v>
          </cell>
          <cell r="C166">
            <v>1</v>
          </cell>
          <cell r="D166" t="str">
            <v>2,109</v>
          </cell>
        </row>
        <row r="167">
          <cell r="A167" t="str">
            <v>ROBBE Raymond</v>
          </cell>
          <cell r="B167" t="str">
            <v>R3</v>
          </cell>
          <cell r="C167">
            <v>1</v>
          </cell>
          <cell r="D167" t="str">
            <v>1,337</v>
          </cell>
        </row>
        <row r="168">
          <cell r="A168" t="str">
            <v>ROBERT Didier</v>
          </cell>
          <cell r="B168" t="str">
            <v>N2</v>
          </cell>
          <cell r="C168">
            <v>1</v>
          </cell>
          <cell r="D168" t="str">
            <v>6,528</v>
          </cell>
        </row>
        <row r="169">
          <cell r="A169" t="str">
            <v>ROBERT Jean</v>
          </cell>
          <cell r="B169" t="str">
            <v>R2</v>
          </cell>
          <cell r="C169">
            <v>1</v>
          </cell>
          <cell r="D169" t="str">
            <v>3,127</v>
          </cell>
        </row>
        <row r="170">
          <cell r="A170" t="str">
            <v>ROLLAND Jacques</v>
          </cell>
          <cell r="B170" t="str">
            <v>R2</v>
          </cell>
          <cell r="C170">
            <v>0</v>
          </cell>
          <cell r="D170" t="str">
            <v>1,828</v>
          </cell>
        </row>
        <row r="171">
          <cell r="A171" t="str">
            <v>ROUGON Robert</v>
          </cell>
          <cell r="B171" t="str">
            <v>N2</v>
          </cell>
          <cell r="C171">
            <v>1</v>
          </cell>
          <cell r="D171" t="str">
            <v>8,345</v>
          </cell>
        </row>
        <row r="172">
          <cell r="A172" t="str">
            <v>ROUX Claude</v>
          </cell>
          <cell r="B172" t="str">
            <v>R1</v>
          </cell>
          <cell r="C172">
            <v>1</v>
          </cell>
          <cell r="D172" t="str">
            <v>3,840</v>
          </cell>
        </row>
        <row r="173">
          <cell r="A173" t="str">
            <v>ROY Patrick</v>
          </cell>
          <cell r="B173" t="str">
            <v>N2</v>
          </cell>
          <cell r="C173">
            <v>0</v>
          </cell>
          <cell r="D173" t="str">
            <v>3,515</v>
          </cell>
        </row>
        <row r="174">
          <cell r="A174" t="str">
            <v>SANTIAGO Jean-Joseph</v>
          </cell>
          <cell r="B174" t="str">
            <v>N2</v>
          </cell>
          <cell r="C174">
            <v>1</v>
          </cell>
          <cell r="D174" t="str">
            <v>9,292</v>
          </cell>
        </row>
        <row r="175">
          <cell r="A175" t="str">
            <v>SAUVAIRE Daniel</v>
          </cell>
          <cell r="B175" t="str">
            <v>R3</v>
          </cell>
          <cell r="C175">
            <v>1</v>
          </cell>
          <cell r="D175" t="str">
            <v>1,360</v>
          </cell>
        </row>
        <row r="176">
          <cell r="A176" t="str">
            <v>SAVINA Gérard</v>
          </cell>
          <cell r="B176" t="str">
            <v>R3</v>
          </cell>
          <cell r="C176">
            <v>1</v>
          </cell>
          <cell r="D176" t="str">
            <v>1,114</v>
          </cell>
        </row>
        <row r="177">
          <cell r="A177" t="str">
            <v>SAVOIA Mickaël</v>
          </cell>
          <cell r="B177" t="str">
            <v>R3</v>
          </cell>
          <cell r="C177">
            <v>1</v>
          </cell>
          <cell r="D177" t="str">
            <v>1,451</v>
          </cell>
        </row>
        <row r="178">
          <cell r="A178" t="str">
            <v>SAVOIA Patrick</v>
          </cell>
          <cell r="B178" t="str">
            <v>R3</v>
          </cell>
          <cell r="C178">
            <v>1</v>
          </cell>
          <cell r="D178" t="str">
            <v>1,585</v>
          </cell>
        </row>
        <row r="179">
          <cell r="A179" t="str">
            <v>SCHEKLER Jean Florian</v>
          </cell>
          <cell r="B179" t="str">
            <v>R1</v>
          </cell>
          <cell r="C179">
            <v>1</v>
          </cell>
          <cell r="D179" t="str">
            <v>3,448</v>
          </cell>
        </row>
        <row r="180">
          <cell r="A180" t="str">
            <v>SCHMIDT Claude</v>
          </cell>
          <cell r="B180" t="str">
            <v>N1</v>
          </cell>
          <cell r="C180">
            <v>0</v>
          </cell>
          <cell r="D180" t="str">
            <v>7,386</v>
          </cell>
        </row>
        <row r="181">
          <cell r="A181" t="str">
            <v>SIMON Gérard</v>
          </cell>
          <cell r="B181" t="str">
            <v>R2</v>
          </cell>
          <cell r="C181">
            <v>1</v>
          </cell>
          <cell r="D181" t="str">
            <v>2,140</v>
          </cell>
        </row>
        <row r="182">
          <cell r="A182" t="str">
            <v>SINANIAN Jean-Paul</v>
          </cell>
          <cell r="B182" t="str">
            <v>R1</v>
          </cell>
          <cell r="C182">
            <v>1</v>
          </cell>
          <cell r="D182" t="str">
            <v>4,600</v>
          </cell>
        </row>
        <row r="183">
          <cell r="A183" t="str">
            <v>SOLTANI Omar</v>
          </cell>
          <cell r="B183" t="str">
            <v>R2</v>
          </cell>
          <cell r="C183">
            <v>1</v>
          </cell>
          <cell r="D183" t="str">
            <v>2,941</v>
          </cell>
        </row>
        <row r="184">
          <cell r="A184" t="str">
            <v>SQUIZZARO Bernard</v>
          </cell>
          <cell r="B184" t="str">
            <v>R3</v>
          </cell>
          <cell r="C184">
            <v>1</v>
          </cell>
          <cell r="D184" t="str">
            <v>1,012</v>
          </cell>
        </row>
        <row r="185">
          <cell r="A185" t="str">
            <v>STEPHAN Olivier</v>
          </cell>
          <cell r="B185" t="str">
            <v>R1</v>
          </cell>
          <cell r="C185">
            <v>1</v>
          </cell>
          <cell r="D185" t="str">
            <v>3,274</v>
          </cell>
        </row>
        <row r="186">
          <cell r="A186" t="str">
            <v>TAILLEFER Michel</v>
          </cell>
          <cell r="B186" t="str">
            <v>R2</v>
          </cell>
          <cell r="C186">
            <v>1</v>
          </cell>
          <cell r="D186" t="str">
            <v>2,263</v>
          </cell>
        </row>
        <row r="187">
          <cell r="A187" t="str">
            <v>TARDIEUX Luc</v>
          </cell>
          <cell r="B187" t="str">
            <v>R2</v>
          </cell>
          <cell r="C187">
            <v>1</v>
          </cell>
          <cell r="D187" t="str">
            <v>2,440</v>
          </cell>
        </row>
        <row r="188">
          <cell r="A188" t="str">
            <v>TARDY Jean Claude</v>
          </cell>
          <cell r="B188" t="str">
            <v>R4</v>
          </cell>
          <cell r="C188">
            <v>1</v>
          </cell>
          <cell r="D188" t="str">
            <v>0,841</v>
          </cell>
        </row>
        <row r="189">
          <cell r="A189" t="str">
            <v>TATTIS Henri</v>
          </cell>
          <cell r="B189" t="str">
            <v>R3</v>
          </cell>
          <cell r="C189">
            <v>1</v>
          </cell>
          <cell r="D189" t="str">
            <v>1,497</v>
          </cell>
        </row>
        <row r="190">
          <cell r="A190" t="str">
            <v>TELOT Dominique</v>
          </cell>
          <cell r="B190" t="str">
            <v>R2</v>
          </cell>
          <cell r="C190">
            <v>1</v>
          </cell>
          <cell r="D190" t="str">
            <v>2,171</v>
          </cell>
        </row>
        <row r="191">
          <cell r="A191" t="str">
            <v>TOLEDANO Armand</v>
          </cell>
          <cell r="B191" t="str">
            <v>R1</v>
          </cell>
          <cell r="C191">
            <v>1</v>
          </cell>
          <cell r="D191" t="str">
            <v>3,834</v>
          </cell>
        </row>
        <row r="192">
          <cell r="A192" t="str">
            <v>TORES Jean Luc</v>
          </cell>
          <cell r="B192" t="str">
            <v>R3</v>
          </cell>
          <cell r="C192">
            <v>1</v>
          </cell>
          <cell r="D192" t="str">
            <v>1,785</v>
          </cell>
        </row>
        <row r="193">
          <cell r="A193" t="str">
            <v>TRASTOUR Fréderic</v>
          </cell>
          <cell r="B193" t="str">
            <v>R1</v>
          </cell>
          <cell r="C193">
            <v>1</v>
          </cell>
          <cell r="D193" t="str">
            <v>4,500</v>
          </cell>
        </row>
        <row r="194">
          <cell r="A194" t="str">
            <v>TREMEAU Philippe</v>
          </cell>
          <cell r="B194" t="str">
            <v>N2</v>
          </cell>
          <cell r="C194">
            <v>1</v>
          </cell>
          <cell r="D194" t="str">
            <v>8,810</v>
          </cell>
        </row>
        <row r="195">
          <cell r="A195" t="str">
            <v>TRIVINO René</v>
          </cell>
          <cell r="B195" t="str">
            <v>N2</v>
          </cell>
          <cell r="C195">
            <v>1</v>
          </cell>
          <cell r="D195" t="str">
            <v>7,480</v>
          </cell>
        </row>
        <row r="196">
          <cell r="A196" t="str">
            <v>TRUCCO Damien</v>
          </cell>
          <cell r="B196" t="str">
            <v>N2</v>
          </cell>
          <cell r="C196">
            <v>1</v>
          </cell>
          <cell r="D196" t="str">
            <v>5,800</v>
          </cell>
        </row>
        <row r="197">
          <cell r="A197" t="str">
            <v>TRUCCO Dominique</v>
          </cell>
          <cell r="B197" t="str">
            <v>N2</v>
          </cell>
          <cell r="C197">
            <v>1</v>
          </cell>
          <cell r="D197" t="str">
            <v>6,323</v>
          </cell>
        </row>
        <row r="198">
          <cell r="A198" t="str">
            <v>VASCONE Johny</v>
          </cell>
          <cell r="B198" t="str">
            <v>R3</v>
          </cell>
          <cell r="C198">
            <v>1</v>
          </cell>
          <cell r="D198" t="str">
            <v>1,778</v>
          </cell>
        </row>
        <row r="199">
          <cell r="A199" t="str">
            <v>VERRIER Jean Pierre</v>
          </cell>
          <cell r="B199" t="str">
            <v>N2</v>
          </cell>
          <cell r="C199">
            <v>1</v>
          </cell>
          <cell r="D199" t="str">
            <v>5,379</v>
          </cell>
        </row>
        <row r="200">
          <cell r="A200" t="str">
            <v>VILLASEVIL Antonio</v>
          </cell>
          <cell r="B200" t="str">
            <v>R1</v>
          </cell>
          <cell r="C200">
            <v>1</v>
          </cell>
          <cell r="D200" t="str">
            <v>4,360</v>
          </cell>
        </row>
        <row r="201">
          <cell r="A201" t="str">
            <v>VINCENT Régis</v>
          </cell>
          <cell r="B201" t="str">
            <v>R3</v>
          </cell>
          <cell r="C201">
            <v>1</v>
          </cell>
          <cell r="D201" t="str">
            <v>1,105</v>
          </cell>
        </row>
        <row r="202">
          <cell r="A202" t="str">
            <v>VITALE Benoit</v>
          </cell>
          <cell r="B202" t="str">
            <v>R3</v>
          </cell>
          <cell r="C202">
            <v>1</v>
          </cell>
          <cell r="D202" t="str">
            <v>1,165</v>
          </cell>
        </row>
        <row r="203">
          <cell r="A203" t="str">
            <v>VITALIEN Pierre</v>
          </cell>
          <cell r="B203" t="str">
            <v>R2</v>
          </cell>
          <cell r="C203">
            <v>1</v>
          </cell>
          <cell r="D203" t="str">
            <v>2,463</v>
          </cell>
        </row>
        <row r="204">
          <cell r="A204" t="str">
            <v>VIVALDI André</v>
          </cell>
          <cell r="B204" t="str">
            <v>N1</v>
          </cell>
          <cell r="C204">
            <v>1</v>
          </cell>
          <cell r="D204" t="str">
            <v>14,344</v>
          </cell>
        </row>
        <row r="205">
          <cell r="A205" t="str">
            <v>VUILLERMET Pierre</v>
          </cell>
          <cell r="B205" t="str">
            <v>R2</v>
          </cell>
          <cell r="C205">
            <v>1</v>
          </cell>
          <cell r="D205" t="str">
            <v>1,864</v>
          </cell>
        </row>
        <row r="206">
          <cell r="A206" t="str">
            <v>VULTAGGIO Pierre</v>
          </cell>
          <cell r="B206" t="str">
            <v>R2</v>
          </cell>
          <cell r="C206">
            <v>1</v>
          </cell>
          <cell r="D206" t="str">
            <v>2,202</v>
          </cell>
        </row>
        <row r="207">
          <cell r="A207" t="str">
            <v>WILLETTE Marc</v>
          </cell>
          <cell r="B207" t="str">
            <v>R1</v>
          </cell>
          <cell r="C207">
            <v>1</v>
          </cell>
          <cell r="D207" t="str">
            <v>3,795</v>
          </cell>
        </row>
        <row r="208">
          <cell r="A208" t="str">
            <v>ZANDRINO Alain</v>
          </cell>
          <cell r="B208" t="str">
            <v>R3</v>
          </cell>
          <cell r="C208">
            <v>1</v>
          </cell>
          <cell r="D208" t="str">
            <v>1,743</v>
          </cell>
        </row>
        <row r="209">
          <cell r="A209" t="str">
            <v>ZARCONE Sylvain</v>
          </cell>
          <cell r="B209" t="str">
            <v>N1</v>
          </cell>
          <cell r="C209">
            <v>1</v>
          </cell>
          <cell r="D209" t="str">
            <v>14,314</v>
          </cell>
        </row>
        <row r="210">
          <cell r="A210" t="str">
            <v>ZOPPI Cédric</v>
          </cell>
          <cell r="B210" t="str">
            <v>M</v>
          </cell>
          <cell r="C210">
            <v>1</v>
          </cell>
          <cell r="D210" t="str">
            <v>36,980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IE"/>
      <sheetName val="LICENCE"/>
      <sheetName val="INFO"/>
      <sheetName val="CROS"/>
    </sheetNames>
    <sheetDataSet>
      <sheetData sheetId="0"/>
      <sheetData sheetId="1"/>
      <sheetData sheetId="2">
        <row r="7">
          <cell r="B7">
            <v>1</v>
          </cell>
          <cell r="C7">
            <v>13</v>
          </cell>
          <cell r="D7" t="str">
            <v>AIX</v>
          </cell>
        </row>
        <row r="8">
          <cell r="B8">
            <v>2</v>
          </cell>
          <cell r="C8">
            <v>13</v>
          </cell>
          <cell r="D8" t="str">
            <v xml:space="preserve">SABM </v>
          </cell>
        </row>
        <row r="9">
          <cell r="B9">
            <v>6</v>
          </cell>
          <cell r="C9">
            <v>84</v>
          </cell>
          <cell r="D9" t="str">
            <v>CARPENTRAS</v>
          </cell>
        </row>
        <row r="10">
          <cell r="B10">
            <v>7</v>
          </cell>
          <cell r="C10">
            <v>13</v>
          </cell>
          <cell r="D10" t="str">
            <v>BERRE</v>
          </cell>
        </row>
        <row r="11">
          <cell r="B11">
            <v>9</v>
          </cell>
          <cell r="C11">
            <v>13</v>
          </cell>
          <cell r="D11" t="str">
            <v>ISTRES</v>
          </cell>
        </row>
        <row r="12">
          <cell r="B12">
            <v>12</v>
          </cell>
          <cell r="C12">
            <v>13</v>
          </cell>
          <cell r="D12" t="str">
            <v>SALON</v>
          </cell>
        </row>
        <row r="13">
          <cell r="B13">
            <v>14</v>
          </cell>
          <cell r="C13">
            <v>84</v>
          </cell>
          <cell r="D13" t="str">
            <v>AVIGNON</v>
          </cell>
        </row>
        <row r="14">
          <cell r="B14">
            <v>16</v>
          </cell>
          <cell r="C14">
            <v>84</v>
          </cell>
          <cell r="D14" t="str">
            <v>ORANGE</v>
          </cell>
        </row>
        <row r="15">
          <cell r="B15">
            <v>17</v>
          </cell>
          <cell r="C15">
            <v>13</v>
          </cell>
          <cell r="D15" t="str">
            <v>PHOCEEN</v>
          </cell>
        </row>
        <row r="16">
          <cell r="B16">
            <v>19</v>
          </cell>
          <cell r="C16">
            <v>83</v>
          </cell>
          <cell r="D16" t="str">
            <v>CAVALAIRE</v>
          </cell>
        </row>
        <row r="17">
          <cell r="B17">
            <v>20</v>
          </cell>
          <cell r="C17">
            <v>83</v>
          </cell>
          <cell r="D17" t="str">
            <v>LA VALETTE</v>
          </cell>
        </row>
        <row r="18">
          <cell r="B18">
            <v>21</v>
          </cell>
          <cell r="C18">
            <v>84</v>
          </cell>
          <cell r="D18" t="str">
            <v>CAVAILLON</v>
          </cell>
        </row>
        <row r="19">
          <cell r="B19">
            <v>23</v>
          </cell>
          <cell r="C19">
            <v>83</v>
          </cell>
          <cell r="D19" t="str">
            <v>LA GARDE</v>
          </cell>
        </row>
        <row r="20">
          <cell r="B20">
            <v>25</v>
          </cell>
          <cell r="C20">
            <v>4</v>
          </cell>
          <cell r="D20" t="str">
            <v>SISTERON</v>
          </cell>
        </row>
        <row r="21">
          <cell r="B21">
            <v>27</v>
          </cell>
          <cell r="C21">
            <v>84</v>
          </cell>
          <cell r="D21" t="str">
            <v>BOLLENE</v>
          </cell>
        </row>
        <row r="22">
          <cell r="B22">
            <v>43</v>
          </cell>
          <cell r="C22">
            <v>84</v>
          </cell>
          <cell r="D22" t="str">
            <v>AMERICAN BC</v>
          </cell>
        </row>
        <row r="23">
          <cell r="B23">
            <v>48</v>
          </cell>
          <cell r="C23">
            <v>13</v>
          </cell>
          <cell r="D23" t="str">
            <v>FORUM BILL'ART</v>
          </cell>
        </row>
        <row r="24">
          <cell r="B24">
            <v>50</v>
          </cell>
          <cell r="C24">
            <v>13</v>
          </cell>
          <cell r="D24" t="str">
            <v>SAUSSET</v>
          </cell>
        </row>
        <row r="26">
          <cell r="B26">
            <v>55</v>
          </cell>
          <cell r="C26">
            <v>6</v>
          </cell>
          <cell r="D26" t="str">
            <v>MENTON</v>
          </cell>
        </row>
        <row r="27">
          <cell r="B27">
            <v>56</v>
          </cell>
          <cell r="C27">
            <v>6</v>
          </cell>
          <cell r="D27" t="str">
            <v>NICE</v>
          </cell>
        </row>
        <row r="28">
          <cell r="B28">
            <v>57</v>
          </cell>
          <cell r="C28">
            <v>6</v>
          </cell>
          <cell r="D28" t="str">
            <v>VENCE</v>
          </cell>
        </row>
        <row r="29">
          <cell r="B29">
            <v>58</v>
          </cell>
          <cell r="C29">
            <v>6</v>
          </cell>
          <cell r="D29" t="str">
            <v>MANDELIEU</v>
          </cell>
        </row>
        <row r="30">
          <cell r="B30">
            <v>59</v>
          </cell>
          <cell r="C30">
            <v>83</v>
          </cell>
          <cell r="D30" t="str">
            <v>ROQUEBRUNE</v>
          </cell>
        </row>
        <row r="31">
          <cell r="B31">
            <v>61</v>
          </cell>
          <cell r="C31">
            <v>83</v>
          </cell>
          <cell r="D31" t="str">
            <v>ST RAPHAEL</v>
          </cell>
        </row>
        <row r="32">
          <cell r="B32">
            <v>62</v>
          </cell>
          <cell r="C32">
            <v>6</v>
          </cell>
          <cell r="D32" t="str">
            <v>LE ROURET</v>
          </cell>
        </row>
        <row r="34">
          <cell r="B34">
            <v>68</v>
          </cell>
          <cell r="C34">
            <v>13</v>
          </cell>
          <cell r="D34" t="str">
            <v>ARLES</v>
          </cell>
        </row>
        <row r="37">
          <cell r="B37">
            <v>84</v>
          </cell>
          <cell r="C37">
            <v>84</v>
          </cell>
          <cell r="D37" t="str">
            <v>HAPPY DAY'S</v>
          </cell>
        </row>
        <row r="40">
          <cell r="B40">
            <v>90</v>
          </cell>
          <cell r="C40">
            <v>13</v>
          </cell>
          <cell r="D40" t="str">
            <v>ROGNAC</v>
          </cell>
        </row>
        <row r="41">
          <cell r="B41">
            <v>93</v>
          </cell>
          <cell r="C41">
            <v>6</v>
          </cell>
          <cell r="D41" t="str">
            <v>LOUIS XI</v>
          </cell>
        </row>
        <row r="42">
          <cell r="B42">
            <v>97</v>
          </cell>
          <cell r="C42">
            <v>13</v>
          </cell>
          <cell r="D42" t="str">
            <v>PELI-POOL</v>
          </cell>
        </row>
        <row r="43">
          <cell r="B43">
            <v>98</v>
          </cell>
          <cell r="C43">
            <v>13</v>
          </cell>
          <cell r="D43" t="str">
            <v>FARENC</v>
          </cell>
        </row>
        <row r="45">
          <cell r="B45">
            <v>103</v>
          </cell>
          <cell r="C45">
            <v>13</v>
          </cell>
          <cell r="D45" t="str">
            <v>BRAS D'OR</v>
          </cell>
        </row>
        <row r="47">
          <cell r="B47">
            <v>106</v>
          </cell>
          <cell r="C47">
            <v>83</v>
          </cell>
          <cell r="D47" t="str">
            <v>VINON</v>
          </cell>
        </row>
        <row r="48">
          <cell r="B48">
            <v>107</v>
          </cell>
          <cell r="C48">
            <v>13</v>
          </cell>
          <cell r="D48" t="str">
            <v>AS POOL 13</v>
          </cell>
        </row>
        <row r="49">
          <cell r="B49">
            <v>109</v>
          </cell>
          <cell r="C49">
            <v>83</v>
          </cell>
          <cell r="D49" t="str">
            <v>POOL PASSION</v>
          </cell>
        </row>
        <row r="50">
          <cell r="B50">
            <v>110</v>
          </cell>
          <cell r="C50">
            <v>6</v>
          </cell>
          <cell r="D50" t="str">
            <v>EMERAUDE</v>
          </cell>
        </row>
        <row r="52">
          <cell r="B52">
            <v>112</v>
          </cell>
          <cell r="C52">
            <v>6</v>
          </cell>
          <cell r="D52" t="str">
            <v>NISSA</v>
          </cell>
        </row>
        <row r="53">
          <cell r="B53">
            <v>113</v>
          </cell>
          <cell r="C53">
            <v>13</v>
          </cell>
          <cell r="D53" t="str">
            <v>MATHIEU</v>
          </cell>
        </row>
        <row r="54">
          <cell r="B54">
            <v>115</v>
          </cell>
          <cell r="C54">
            <v>13</v>
          </cell>
          <cell r="D54" t="str">
            <v>ANDIANU</v>
          </cell>
        </row>
        <row r="56">
          <cell r="B56">
            <v>117</v>
          </cell>
          <cell r="C56">
            <v>83</v>
          </cell>
          <cell r="D56" t="str">
            <v>POOL POSITION</v>
          </cell>
        </row>
        <row r="58">
          <cell r="B58">
            <v>119</v>
          </cell>
          <cell r="C58">
            <v>83</v>
          </cell>
          <cell r="D58" t="str">
            <v>SNOOK FREJUS</v>
          </cell>
        </row>
        <row r="59">
          <cell r="B59">
            <v>120</v>
          </cell>
          <cell r="C59">
            <v>13</v>
          </cell>
          <cell r="D59" t="str">
            <v>CLAM POOL</v>
          </cell>
        </row>
        <row r="60">
          <cell r="B60">
            <v>121</v>
          </cell>
          <cell r="C60">
            <v>13</v>
          </cell>
          <cell r="D60" t="str">
            <v>MASSALIA</v>
          </cell>
        </row>
        <row r="61">
          <cell r="B61">
            <v>122</v>
          </cell>
          <cell r="C61">
            <v>13</v>
          </cell>
          <cell r="D61" t="str">
            <v>JMJ 8 POOL</v>
          </cell>
        </row>
        <row r="64">
          <cell r="C64">
            <v>2008</v>
          </cell>
          <cell r="D64" t="str">
            <v>CARAMBOLE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"/>
      <sheetName val="GRAPHIQUE"/>
      <sheetName val="RESULTAT"/>
      <sheetName val="HORAIRE"/>
      <sheetName val="ARBITRAGE"/>
      <sheetName val="TRANSFERT"/>
    </sheetNames>
    <sheetDataSet>
      <sheetData sheetId="0" refreshError="1">
        <row r="1">
          <cell r="A1" t="str">
            <v>011389B</v>
          </cell>
          <cell r="B1" t="str">
            <v>DURANCET</v>
          </cell>
          <cell r="C1" t="str">
            <v>David</v>
          </cell>
          <cell r="D1" t="str">
            <v>NICE</v>
          </cell>
          <cell r="E1" t="str">
            <v>N1</v>
          </cell>
          <cell r="F1">
            <v>1.296</v>
          </cell>
        </row>
        <row r="2">
          <cell r="A2" t="str">
            <v>022223T</v>
          </cell>
          <cell r="B2" t="str">
            <v>MACQUET</v>
          </cell>
          <cell r="C2" t="str">
            <v>Patrick</v>
          </cell>
          <cell r="D2" t="str">
            <v>NICE</v>
          </cell>
          <cell r="E2" t="str">
            <v>N1</v>
          </cell>
          <cell r="F2">
            <v>1.167</v>
          </cell>
        </row>
        <row r="3">
          <cell r="A3" t="str">
            <v>022091R</v>
          </cell>
          <cell r="B3" t="str">
            <v>GALLUCCI</v>
          </cell>
          <cell r="C3" t="str">
            <v>Stéphane</v>
          </cell>
          <cell r="D3" t="str">
            <v>NICE</v>
          </cell>
          <cell r="E3" t="str">
            <v>N1</v>
          </cell>
          <cell r="F3">
            <v>0.92900000000000005</v>
          </cell>
        </row>
        <row r="4">
          <cell r="A4" t="str">
            <v>021967X</v>
          </cell>
          <cell r="B4" t="str">
            <v>CHARBIT</v>
          </cell>
          <cell r="C4" t="str">
            <v>Jean Marc</v>
          </cell>
          <cell r="D4" t="str">
            <v>NICE</v>
          </cell>
          <cell r="E4" t="str">
            <v>N1</v>
          </cell>
          <cell r="F4">
            <v>0.90200000000000002</v>
          </cell>
        </row>
        <row r="5">
          <cell r="A5" t="str">
            <v>022003H</v>
          </cell>
          <cell r="B5" t="str">
            <v>DAMON</v>
          </cell>
          <cell r="C5" t="str">
            <v>Olivier</v>
          </cell>
          <cell r="D5" t="str">
            <v>NICE</v>
          </cell>
          <cell r="E5" t="str">
            <v>N1</v>
          </cell>
          <cell r="F5">
            <v>0.89600000000000002</v>
          </cell>
        </row>
        <row r="6">
          <cell r="A6" t="str">
            <v>022061N</v>
          </cell>
          <cell r="B6" t="str">
            <v>FAIVRE D'ARCIER</v>
          </cell>
          <cell r="C6" t="str">
            <v>Patrick</v>
          </cell>
          <cell r="D6" t="str">
            <v>NICE</v>
          </cell>
          <cell r="E6" t="str">
            <v>N1</v>
          </cell>
          <cell r="F6">
            <v>0.85199999999999998</v>
          </cell>
        </row>
        <row r="7">
          <cell r="A7" t="str">
            <v>021819F</v>
          </cell>
          <cell r="B7" t="str">
            <v>ANGUE</v>
          </cell>
          <cell r="C7" t="str">
            <v>Patrick</v>
          </cell>
          <cell r="D7" t="str">
            <v>NICE</v>
          </cell>
          <cell r="E7" t="str">
            <v>N1</v>
          </cell>
          <cell r="F7">
            <v>0.75600000000000001</v>
          </cell>
        </row>
        <row r="8">
          <cell r="A8" t="str">
            <v>020532S</v>
          </cell>
          <cell r="B8" t="str">
            <v>ZARCONE</v>
          </cell>
          <cell r="C8" t="str">
            <v>Sylvain</v>
          </cell>
          <cell r="D8" t="str">
            <v>CAVALAIRE</v>
          </cell>
          <cell r="E8" t="str">
            <v>N1</v>
          </cell>
          <cell r="F8">
            <v>0.64200000000000002</v>
          </cell>
        </row>
        <row r="9">
          <cell r="A9" t="str">
            <v>117872O</v>
          </cell>
          <cell r="B9" t="str">
            <v>WARLET</v>
          </cell>
          <cell r="C9" t="str">
            <v>Jean Claude</v>
          </cell>
          <cell r="D9" t="str">
            <v>MANDELIEU</v>
          </cell>
          <cell r="E9" t="str">
            <v>N1</v>
          </cell>
          <cell r="F9">
            <v>0.60699999999999998</v>
          </cell>
        </row>
        <row r="10">
          <cell r="A10" t="str">
            <v>109917P</v>
          </cell>
          <cell r="B10" t="str">
            <v>BARBANNEAU</v>
          </cell>
          <cell r="C10" t="str">
            <v>Frédéric</v>
          </cell>
          <cell r="D10" t="str">
            <v>SALON</v>
          </cell>
          <cell r="E10" t="str">
            <v>N1</v>
          </cell>
          <cell r="F10">
            <v>0.59899999999999998</v>
          </cell>
        </row>
        <row r="11">
          <cell r="A11" t="str">
            <v>022360A</v>
          </cell>
          <cell r="B11" t="str">
            <v>REMUS</v>
          </cell>
          <cell r="C11" t="str">
            <v>Stéphane</v>
          </cell>
          <cell r="D11" t="str">
            <v>NICE</v>
          </cell>
          <cell r="E11" t="str">
            <v>N1</v>
          </cell>
          <cell r="F11">
            <v>0.58299999999999996</v>
          </cell>
        </row>
        <row r="12">
          <cell r="A12" t="str">
            <v>012791Z</v>
          </cell>
          <cell r="B12" t="str">
            <v>CHERBEDJIAN</v>
          </cell>
          <cell r="C12" t="str">
            <v>Jacques</v>
          </cell>
          <cell r="D12" t="str">
            <v>NICE</v>
          </cell>
          <cell r="E12" t="str">
            <v>N1</v>
          </cell>
          <cell r="F12">
            <v>0.56999999999999995</v>
          </cell>
        </row>
        <row r="13">
          <cell r="A13" t="str">
            <v>105404A</v>
          </cell>
          <cell r="B13" t="str">
            <v>PINARD</v>
          </cell>
          <cell r="C13" t="str">
            <v>Patrice</v>
          </cell>
          <cell r="D13" t="str">
            <v>SALON</v>
          </cell>
          <cell r="E13" t="str">
            <v>N1</v>
          </cell>
          <cell r="F13">
            <v>0.56699999999999995</v>
          </cell>
        </row>
        <row r="14">
          <cell r="A14" t="str">
            <v>021963T</v>
          </cell>
          <cell r="B14" t="str">
            <v>CHAMPIOT</v>
          </cell>
          <cell r="C14" t="str">
            <v>Lionnel</v>
          </cell>
          <cell r="D14" t="str">
            <v>NICE</v>
          </cell>
          <cell r="E14" t="str">
            <v>N1</v>
          </cell>
          <cell r="F14">
            <v>0.52400000000000002</v>
          </cell>
        </row>
        <row r="15">
          <cell r="A15" t="str">
            <v>130701Z</v>
          </cell>
          <cell r="B15" t="str">
            <v>CARRION</v>
          </cell>
          <cell r="C15" t="str">
            <v>Jean Philippe</v>
          </cell>
          <cell r="D15" t="str">
            <v>VENCE</v>
          </cell>
          <cell r="E15" t="str">
            <v>N1</v>
          </cell>
          <cell r="F15">
            <v>0.501</v>
          </cell>
        </row>
        <row r="16">
          <cell r="A16" t="str">
            <v>020524K</v>
          </cell>
          <cell r="B16" t="str">
            <v>DEMANET</v>
          </cell>
          <cell r="C16" t="str">
            <v>Claude</v>
          </cell>
          <cell r="D16" t="str">
            <v>MONTATAIRE</v>
          </cell>
          <cell r="E16" t="str">
            <v>N1</v>
          </cell>
          <cell r="F16">
            <v>0.437</v>
          </cell>
        </row>
        <row r="17">
          <cell r="A17" t="str">
            <v>103561D</v>
          </cell>
          <cell r="B17" t="str">
            <v>RAVERDINO</v>
          </cell>
          <cell r="C17" t="str">
            <v>Julien</v>
          </cell>
          <cell r="D17" t="str">
            <v>NICE</v>
          </cell>
          <cell r="E17" t="str">
            <v>N1</v>
          </cell>
          <cell r="F17">
            <v>0.42399999999999999</v>
          </cell>
        </row>
        <row r="18">
          <cell r="A18" t="str">
            <v>127654U</v>
          </cell>
          <cell r="B18" t="str">
            <v>ANGIOLINI</v>
          </cell>
          <cell r="C18" t="str">
            <v>Pierre</v>
          </cell>
          <cell r="D18" t="str">
            <v>VENCE</v>
          </cell>
          <cell r="E18" t="str">
            <v>N2</v>
          </cell>
          <cell r="F18">
            <v>0.64400000000000002</v>
          </cell>
        </row>
        <row r="19">
          <cell r="A19" t="str">
            <v>022144S</v>
          </cell>
          <cell r="B19" t="str">
            <v>HEBERT</v>
          </cell>
          <cell r="C19" t="str">
            <v>Pascal</v>
          </cell>
          <cell r="D19" t="str">
            <v>SALON</v>
          </cell>
          <cell r="E19" t="str">
            <v>N2</v>
          </cell>
          <cell r="F19">
            <v>0.59399999999999997</v>
          </cell>
        </row>
        <row r="20">
          <cell r="A20" t="str">
            <v>022084K</v>
          </cell>
          <cell r="B20" t="str">
            <v>FRANCO</v>
          </cell>
          <cell r="C20" t="str">
            <v>Gilbert</v>
          </cell>
          <cell r="D20" t="str">
            <v>CAVALAIRE</v>
          </cell>
          <cell r="E20" t="str">
            <v>N2</v>
          </cell>
          <cell r="F20">
            <v>0.59099999999999997</v>
          </cell>
        </row>
        <row r="21">
          <cell r="A21" t="str">
            <v>022101B</v>
          </cell>
          <cell r="B21" t="str">
            <v>GEORGE</v>
          </cell>
          <cell r="C21" t="str">
            <v>Alain</v>
          </cell>
          <cell r="D21" t="str">
            <v>VENCE</v>
          </cell>
          <cell r="E21" t="str">
            <v>N2</v>
          </cell>
          <cell r="F21">
            <v>0.58099999999999996</v>
          </cell>
        </row>
        <row r="22">
          <cell r="A22" t="str">
            <v>013596Y</v>
          </cell>
          <cell r="B22" t="str">
            <v>LIENHARDT</v>
          </cell>
          <cell r="C22" t="str">
            <v>Jean Claude</v>
          </cell>
          <cell r="D22" t="str">
            <v>CAVALAIRE</v>
          </cell>
          <cell r="E22" t="str">
            <v>N2</v>
          </cell>
          <cell r="F22">
            <v>0.56399999999999995</v>
          </cell>
        </row>
        <row r="23">
          <cell r="A23" t="str">
            <v>112424A</v>
          </cell>
          <cell r="B23" t="str">
            <v>PELLAT</v>
          </cell>
          <cell r="C23" t="str">
            <v>Jacques</v>
          </cell>
          <cell r="D23" t="str">
            <v>PHOCEEN</v>
          </cell>
          <cell r="E23" t="str">
            <v>N2</v>
          </cell>
          <cell r="F23">
            <v>0.49199999999999999</v>
          </cell>
        </row>
        <row r="24">
          <cell r="A24" t="str">
            <v>013510Q</v>
          </cell>
          <cell r="B24" t="str">
            <v>LE RAY</v>
          </cell>
          <cell r="C24" t="str">
            <v>Jean Claude</v>
          </cell>
          <cell r="D24" t="str">
            <v>VOISINS</v>
          </cell>
          <cell r="E24" t="str">
            <v>N2</v>
          </cell>
          <cell r="F24">
            <v>0.48299999999999998</v>
          </cell>
        </row>
        <row r="25">
          <cell r="A25" t="str">
            <v>013003D</v>
          </cell>
          <cell r="B25" t="str">
            <v>DORNEL</v>
          </cell>
          <cell r="C25" t="str">
            <v>Gérard</v>
          </cell>
          <cell r="D25" t="str">
            <v>CAVALAIRE</v>
          </cell>
          <cell r="E25" t="str">
            <v>R1</v>
          </cell>
          <cell r="F25">
            <v>0.42099999999999999</v>
          </cell>
        </row>
        <row r="26">
          <cell r="A26" t="str">
            <v>104475H</v>
          </cell>
          <cell r="B26" t="str">
            <v>GUEUG</v>
          </cell>
          <cell r="C26" t="str">
            <v>Pierre</v>
          </cell>
          <cell r="D26" t="str">
            <v>VENCE</v>
          </cell>
          <cell r="E26" t="str">
            <v>R1</v>
          </cell>
          <cell r="F26">
            <v>0.4</v>
          </cell>
        </row>
        <row r="27">
          <cell r="A27" t="str">
            <v>022206C</v>
          </cell>
          <cell r="B27" t="str">
            <v>LEROY</v>
          </cell>
          <cell r="C27" t="str">
            <v>André</v>
          </cell>
          <cell r="D27" t="str">
            <v>VENCE</v>
          </cell>
          <cell r="E27" t="str">
            <v>R1</v>
          </cell>
          <cell r="F27">
            <v>0.34799999999999998</v>
          </cell>
        </row>
        <row r="28">
          <cell r="A28" t="str">
            <v>022456S</v>
          </cell>
          <cell r="B28" t="str">
            <v>VASCONE</v>
          </cell>
          <cell r="C28" t="str">
            <v>Jonhy</v>
          </cell>
          <cell r="D28" t="str">
            <v>Salon</v>
          </cell>
          <cell r="E28" t="str">
            <v>N1</v>
          </cell>
          <cell r="F28">
            <v>0.18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A33">
            <v>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>
            <v>0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fbsportif.com/cadre/classif/classif_individuel.php?param1=149287" TargetMode="External"/><Relationship Id="rId13" Type="http://schemas.openxmlformats.org/officeDocument/2006/relationships/hyperlink" Target="http://www.ffbsportif.com/cadre/classif/classif_individuel.php?param1=163348" TargetMode="External"/><Relationship Id="rId18" Type="http://schemas.openxmlformats.org/officeDocument/2006/relationships/hyperlink" Target="http://www.ffbsportif.com/cadre/classif/classif_individuel.php?param1=101139" TargetMode="External"/><Relationship Id="rId26" Type="http://schemas.openxmlformats.org/officeDocument/2006/relationships/hyperlink" Target="http://www.ffbsportif.com/cadre/classif/classif_individuel.php?param1=11966" TargetMode="External"/><Relationship Id="rId39" Type="http://schemas.openxmlformats.org/officeDocument/2006/relationships/hyperlink" Target="http://www.ffbsportif.com/cadre/classif/classif_individuel.php?param1=167333" TargetMode="External"/><Relationship Id="rId3" Type="http://schemas.openxmlformats.org/officeDocument/2006/relationships/hyperlink" Target="http://www.ffbsportif.com/cadre/classif/classif_individuel.php?param1=21820" TargetMode="External"/><Relationship Id="rId21" Type="http://schemas.openxmlformats.org/officeDocument/2006/relationships/hyperlink" Target="http://www.ffbsportif.com/cadre/classif/classif_individuel.php?param1=101282" TargetMode="External"/><Relationship Id="rId34" Type="http://schemas.openxmlformats.org/officeDocument/2006/relationships/hyperlink" Target="http://www.ffbsportif.com/cadre/classif/classif_individuel.php?param1=141673" TargetMode="External"/><Relationship Id="rId42" Type="http://schemas.openxmlformats.org/officeDocument/2006/relationships/hyperlink" Target="http://www.ffbsportif.com/cadre/classif/classif_individuel.php?param1=119674" TargetMode="External"/><Relationship Id="rId7" Type="http://schemas.openxmlformats.org/officeDocument/2006/relationships/hyperlink" Target="http://www.ffbsportif.com/cadre/classif/classif_individuel.php?param1=132789" TargetMode="External"/><Relationship Id="rId12" Type="http://schemas.openxmlformats.org/officeDocument/2006/relationships/hyperlink" Target="http://www.ffbsportif.com/cadre/classif/classif_individuel.php?param1=12793" TargetMode="External"/><Relationship Id="rId17" Type="http://schemas.openxmlformats.org/officeDocument/2006/relationships/hyperlink" Target="http://www.ffbsportif.com/cadre/classif/classif_individuel.php?param1=13111" TargetMode="External"/><Relationship Id="rId25" Type="http://schemas.openxmlformats.org/officeDocument/2006/relationships/hyperlink" Target="http://www.ffbsportif.com/cadre/classif/classif_individuel.php?param1=22137" TargetMode="External"/><Relationship Id="rId33" Type="http://schemas.openxmlformats.org/officeDocument/2006/relationships/hyperlink" Target="http://www.ffbsportif.com/cadre/classif/classif_individuel.php?param1=154572" TargetMode="External"/><Relationship Id="rId38" Type="http://schemas.openxmlformats.org/officeDocument/2006/relationships/hyperlink" Target="http://www.ffbsportif.com/cadre/classif/classif_individuel.php?param1=136540" TargetMode="External"/><Relationship Id="rId46" Type="http://schemas.openxmlformats.org/officeDocument/2006/relationships/hyperlink" Target="http://www.ffbsportif.com/cadre/classif/classif_individuel.php?param1=125457" TargetMode="External"/><Relationship Id="rId2" Type="http://schemas.openxmlformats.org/officeDocument/2006/relationships/hyperlink" Target="http://www.ffbsportif.com/cadre/classif/classif_individuel.php?param1=159130" TargetMode="External"/><Relationship Id="rId16" Type="http://schemas.openxmlformats.org/officeDocument/2006/relationships/hyperlink" Target="http://www.ffbsportif.com/cadre/classif/classif_individuel.php?param1=129036" TargetMode="External"/><Relationship Id="rId20" Type="http://schemas.openxmlformats.org/officeDocument/2006/relationships/hyperlink" Target="http://www.ffbsportif.com/cadre/classif/classif_individuel.php?param1=22104" TargetMode="External"/><Relationship Id="rId29" Type="http://schemas.openxmlformats.org/officeDocument/2006/relationships/hyperlink" Target="http://www.ffbsportif.com/cadre/classif/classif_individuel.php?param1=146375" TargetMode="External"/><Relationship Id="rId41" Type="http://schemas.openxmlformats.org/officeDocument/2006/relationships/hyperlink" Target="http://www.ffbsportif.com/cadre/classif/classif_individuel.php?param1=147607" TargetMode="External"/><Relationship Id="rId1" Type="http://schemas.openxmlformats.org/officeDocument/2006/relationships/hyperlink" Target="http://www.ffbsportif.com/cadre/classif/classif_individuel.php?param1=151459" TargetMode="External"/><Relationship Id="rId6" Type="http://schemas.openxmlformats.org/officeDocument/2006/relationships/hyperlink" Target="http://www.ffbsportif.com/cadre/classif/classif_individuel.php?param1=18535" TargetMode="External"/><Relationship Id="rId11" Type="http://schemas.openxmlformats.org/officeDocument/2006/relationships/hyperlink" Target="http://www.ffbsportif.com/cadre/classif/classif_individuel.php?param1=21967" TargetMode="External"/><Relationship Id="rId24" Type="http://schemas.openxmlformats.org/officeDocument/2006/relationships/hyperlink" Target="http://www.ffbsportif.com/cadre/classif/classif_individuel.php?param1=104475" TargetMode="External"/><Relationship Id="rId32" Type="http://schemas.openxmlformats.org/officeDocument/2006/relationships/hyperlink" Target="http://www.ffbsportif.com/cadre/classif/classif_individuel.php?param1=109063" TargetMode="External"/><Relationship Id="rId37" Type="http://schemas.openxmlformats.org/officeDocument/2006/relationships/hyperlink" Target="http://www.ffbsportif.com/cadre/classif/classif_individuel.php?param1=22366" TargetMode="External"/><Relationship Id="rId40" Type="http://schemas.openxmlformats.org/officeDocument/2006/relationships/hyperlink" Target="http://www.ffbsportif.com/cadre/classif/classif_individuel.php?param1=103578" TargetMode="External"/><Relationship Id="rId45" Type="http://schemas.openxmlformats.org/officeDocument/2006/relationships/hyperlink" Target="http://www.ffbsportif.com/cadre/classif/classif_individuel.php?param1=144788" TargetMode="External"/><Relationship Id="rId5" Type="http://schemas.openxmlformats.org/officeDocument/2006/relationships/hyperlink" Target="http://www.ffbsportif.com/cadre/classif/classif_individuel.php?param1=23184" TargetMode="External"/><Relationship Id="rId15" Type="http://schemas.openxmlformats.org/officeDocument/2006/relationships/hyperlink" Target="http://www.ffbsportif.com/cadre/classif/classif_individuel.php?param1=22067" TargetMode="External"/><Relationship Id="rId23" Type="http://schemas.openxmlformats.org/officeDocument/2006/relationships/hyperlink" Target="http://www.ffbsportif.com/cadre/classif/classif_individuel.php?param1=149390" TargetMode="External"/><Relationship Id="rId28" Type="http://schemas.openxmlformats.org/officeDocument/2006/relationships/hyperlink" Target="http://www.ffbsportif.com/cadre/classif/classif_individuel.php?param1=22209" TargetMode="External"/><Relationship Id="rId36" Type="http://schemas.openxmlformats.org/officeDocument/2006/relationships/hyperlink" Target="http://www.ffbsportif.com/cadre/classif/classif_individuel.php?param1=22325" TargetMode="External"/><Relationship Id="rId10" Type="http://schemas.openxmlformats.org/officeDocument/2006/relationships/hyperlink" Target="http://www.ffbsportif.com/cadre/classif/classif_individuel.php?param1=21944" TargetMode="External"/><Relationship Id="rId19" Type="http://schemas.openxmlformats.org/officeDocument/2006/relationships/hyperlink" Target="http://www.ffbsportif.com/cadre/classif/classif_individuel.php?param1=22103" TargetMode="External"/><Relationship Id="rId31" Type="http://schemas.openxmlformats.org/officeDocument/2006/relationships/hyperlink" Target="http://www.ffbsportif.com/cadre/classif/classif_individuel.php?param1=151456" TargetMode="External"/><Relationship Id="rId44" Type="http://schemas.openxmlformats.org/officeDocument/2006/relationships/hyperlink" Target="http://www.ffbsportif.com/cadre/classif/classif_individuel.php?param1=134311" TargetMode="External"/><Relationship Id="rId4" Type="http://schemas.openxmlformats.org/officeDocument/2006/relationships/hyperlink" Target="http://www.ffbsportif.com/cadre/classif/classif_individuel.php?param1=21821" TargetMode="External"/><Relationship Id="rId9" Type="http://schemas.openxmlformats.org/officeDocument/2006/relationships/hyperlink" Target="http://www.ffbsportif.com/cadre/classif/classif_individuel.php?param1=21922" TargetMode="External"/><Relationship Id="rId14" Type="http://schemas.openxmlformats.org/officeDocument/2006/relationships/hyperlink" Target="http://www.ffbsportif.com/cadre/classif/classif_individuel.php?param1=13022" TargetMode="External"/><Relationship Id="rId22" Type="http://schemas.openxmlformats.org/officeDocument/2006/relationships/hyperlink" Target="http://www.ffbsportif.com/cadre/classif/classif_individuel.php?param1=22108" TargetMode="External"/><Relationship Id="rId27" Type="http://schemas.openxmlformats.org/officeDocument/2006/relationships/hyperlink" Target="http://www.ffbsportif.com/cadre/classif/classif_individuel.php?param1=109977" TargetMode="External"/><Relationship Id="rId30" Type="http://schemas.openxmlformats.org/officeDocument/2006/relationships/hyperlink" Target="http://www.ffbsportif.com/cadre/classif/classif_individuel.php?param1=162076" TargetMode="External"/><Relationship Id="rId35" Type="http://schemas.openxmlformats.org/officeDocument/2006/relationships/hyperlink" Target="http://www.ffbsportif.com/cadre/classif/classif_individuel.php?param1=144779" TargetMode="External"/><Relationship Id="rId43" Type="http://schemas.openxmlformats.org/officeDocument/2006/relationships/hyperlink" Target="http://www.ffbsportif.com/cadre/classif/classif_individuel.php?param1=22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162FE-62AF-4643-A6CA-899AFBEBD541}">
  <sheetPr codeName="Feuil7"/>
  <dimension ref="A1:O336"/>
  <sheetViews>
    <sheetView tabSelected="1" topLeftCell="A31" zoomScaleNormal="100" workbookViewId="0">
      <selection sqref="A1:O54"/>
    </sheetView>
  </sheetViews>
  <sheetFormatPr baseColWidth="10" defaultRowHeight="14.5" x14ac:dyDescent="0.35"/>
  <cols>
    <col min="1" max="2" width="12.81640625" customWidth="1"/>
    <col min="3" max="3" width="3.81640625" style="1" customWidth="1"/>
    <col min="4" max="4" width="9.7265625" customWidth="1"/>
    <col min="5" max="5" width="28.54296875" customWidth="1"/>
    <col min="7" max="7" width="1.81640625" bestFit="1" customWidth="1"/>
    <col min="8" max="8" width="10.90625" style="51"/>
    <col min="9" max="9" width="10.26953125" customWidth="1"/>
    <col min="10" max="10" width="33.453125" hidden="1" customWidth="1"/>
    <col min="11" max="11" width="26.81640625" hidden="1" customWidth="1"/>
    <col min="12" max="12" width="13.26953125" customWidth="1"/>
  </cols>
  <sheetData>
    <row r="1" spans="1:15" ht="21" x14ac:dyDescent="0.5">
      <c r="E1" s="2" t="s">
        <v>0</v>
      </c>
      <c r="F1" s="3"/>
      <c r="G1" s="4"/>
      <c r="H1" s="3"/>
      <c r="I1" s="5"/>
    </row>
    <row r="2" spans="1:15" ht="21.5" thickBot="1" x14ac:dyDescent="0.55000000000000004">
      <c r="E2" s="2" t="s">
        <v>1</v>
      </c>
      <c r="F2" s="3"/>
      <c r="G2" s="6" t="s">
        <v>2</v>
      </c>
      <c r="H2" s="3"/>
    </row>
    <row r="3" spans="1:15" x14ac:dyDescent="0.35">
      <c r="A3" s="7" t="s">
        <v>3</v>
      </c>
      <c r="B3" s="8"/>
      <c r="C3" s="9"/>
      <c r="D3" s="10"/>
      <c r="E3" s="10"/>
      <c r="F3" s="10"/>
      <c r="G3" s="11"/>
      <c r="H3" s="11"/>
      <c r="I3" s="10"/>
      <c r="J3" s="10"/>
      <c r="K3" s="10"/>
      <c r="L3" s="12"/>
    </row>
    <row r="4" spans="1:15" ht="14.5" customHeight="1" x14ac:dyDescent="0.35">
      <c r="A4" s="13" t="s">
        <v>4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6"/>
    </row>
    <row r="5" spans="1:15" x14ac:dyDescent="0.35">
      <c r="A5" s="13" t="s">
        <v>5</v>
      </c>
      <c r="B5" s="14"/>
      <c r="C5" s="15"/>
      <c r="D5" s="15"/>
      <c r="E5" s="15"/>
      <c r="F5" s="15"/>
      <c r="G5" s="15"/>
      <c r="H5" s="15"/>
      <c r="I5" s="15"/>
      <c r="J5" s="15"/>
      <c r="K5" s="15"/>
      <c r="L5" s="16"/>
    </row>
    <row r="6" spans="1:15" x14ac:dyDescent="0.35">
      <c r="A6" s="17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</row>
    <row r="7" spans="1:15" ht="14.5" customHeight="1" x14ac:dyDescent="0.35">
      <c r="A7" s="13" t="s">
        <v>6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8"/>
    </row>
    <row r="8" spans="1:15" x14ac:dyDescent="0.35">
      <c r="A8" s="13" t="s">
        <v>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8"/>
    </row>
    <row r="9" spans="1:15" ht="15" thickBot="1" x14ac:dyDescent="0.4">
      <c r="A9" s="19" t="s">
        <v>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</row>
    <row r="10" spans="1:15" ht="47" thickBot="1" x14ac:dyDescent="0.4">
      <c r="A10" s="22"/>
      <c r="B10" s="22"/>
      <c r="C10" s="22"/>
      <c r="D10" s="22" t="s">
        <v>9</v>
      </c>
      <c r="E10" s="23" t="s">
        <v>10</v>
      </c>
      <c r="F10" s="23" t="s">
        <v>11</v>
      </c>
      <c r="G10" s="23" t="s">
        <v>12</v>
      </c>
      <c r="H10" s="24" t="s">
        <v>13</v>
      </c>
      <c r="I10" s="23" t="s">
        <v>14</v>
      </c>
      <c r="J10" s="23" t="s">
        <v>15</v>
      </c>
      <c r="K10" s="25" t="s">
        <v>16</v>
      </c>
      <c r="L10" s="23" t="s">
        <v>15</v>
      </c>
      <c r="M10" s="26" t="s">
        <v>17</v>
      </c>
      <c r="N10" s="26" t="s">
        <v>11</v>
      </c>
      <c r="O10" s="27" t="s">
        <v>18</v>
      </c>
    </row>
    <row r="11" spans="1:15" ht="14.15" customHeight="1" thickBot="1" x14ac:dyDescent="0.4">
      <c r="A11" s="3" t="s">
        <v>19</v>
      </c>
      <c r="B11" s="3" t="s">
        <v>20</v>
      </c>
      <c r="C11" s="1">
        <v>1</v>
      </c>
      <c r="D11" s="28">
        <v>125457</v>
      </c>
      <c r="E11" s="29" t="s">
        <v>21</v>
      </c>
      <c r="F11" s="30" t="s">
        <v>19</v>
      </c>
      <c r="G11" s="30">
        <v>0</v>
      </c>
      <c r="H11" s="31">
        <v>31.03</v>
      </c>
      <c r="I11" s="30">
        <v>9</v>
      </c>
      <c r="J11" s="32" t="s">
        <v>22</v>
      </c>
      <c r="K11" s="33" t="s">
        <v>23</v>
      </c>
      <c r="L11" s="34" t="s">
        <v>24</v>
      </c>
      <c r="M11" s="35">
        <v>3</v>
      </c>
      <c r="N11" s="35" t="s">
        <v>19</v>
      </c>
      <c r="O11" s="36">
        <v>20</v>
      </c>
    </row>
    <row r="12" spans="1:15" ht="14.15" customHeight="1" thickBot="1" x14ac:dyDescent="0.4">
      <c r="A12" s="3" t="s">
        <v>25</v>
      </c>
      <c r="B12" s="3" t="s">
        <v>20</v>
      </c>
      <c r="C12" s="1">
        <v>1</v>
      </c>
      <c r="D12" s="37">
        <v>144779</v>
      </c>
      <c r="E12" s="38" t="s">
        <v>26</v>
      </c>
      <c r="F12" s="39" t="s">
        <v>25</v>
      </c>
      <c r="G12" s="39">
        <v>1</v>
      </c>
      <c r="H12" s="40">
        <v>12.48</v>
      </c>
      <c r="I12" s="39">
        <v>3</v>
      </c>
      <c r="J12" s="41" t="s">
        <v>27</v>
      </c>
      <c r="K12" s="42" t="s">
        <v>23</v>
      </c>
      <c r="L12" s="34" t="s">
        <v>28</v>
      </c>
      <c r="M12" s="35">
        <v>1</v>
      </c>
      <c r="N12" s="35" t="s">
        <v>25</v>
      </c>
      <c r="O12" s="36">
        <v>10</v>
      </c>
    </row>
    <row r="13" spans="1:15" ht="14.15" customHeight="1" thickBot="1" x14ac:dyDescent="0.4">
      <c r="A13" s="3" t="s">
        <v>29</v>
      </c>
      <c r="B13" s="3" t="s">
        <v>20</v>
      </c>
      <c r="C13" s="1">
        <v>1</v>
      </c>
      <c r="D13" s="37">
        <v>22476</v>
      </c>
      <c r="E13" s="38" t="s">
        <v>30</v>
      </c>
      <c r="F13" s="39" t="s">
        <v>29</v>
      </c>
      <c r="G13" s="39">
        <v>1</v>
      </c>
      <c r="H13" s="40">
        <v>8.8699999999999992</v>
      </c>
      <c r="I13" s="39">
        <v>9</v>
      </c>
      <c r="J13" s="41" t="s">
        <v>22</v>
      </c>
      <c r="K13" s="42" t="s">
        <v>23</v>
      </c>
      <c r="L13" s="34" t="s">
        <v>24</v>
      </c>
      <c r="M13" s="35">
        <v>3</v>
      </c>
      <c r="N13" s="35" t="s">
        <v>29</v>
      </c>
      <c r="O13" s="36">
        <v>5</v>
      </c>
    </row>
    <row r="14" spans="1:15" ht="14.15" customHeight="1" thickBot="1" x14ac:dyDescent="0.4">
      <c r="A14" s="3" t="s">
        <v>29</v>
      </c>
      <c r="B14" s="3" t="s">
        <v>20</v>
      </c>
      <c r="C14" s="1">
        <v>2</v>
      </c>
      <c r="D14" s="37">
        <v>22067</v>
      </c>
      <c r="E14" s="38" t="s">
        <v>31</v>
      </c>
      <c r="F14" s="39" t="s">
        <v>29</v>
      </c>
      <c r="G14" s="39">
        <v>1</v>
      </c>
      <c r="H14" s="40">
        <v>8</v>
      </c>
      <c r="I14" s="39">
        <v>3</v>
      </c>
      <c r="J14" s="41" t="s">
        <v>32</v>
      </c>
      <c r="K14" s="42" t="s">
        <v>23</v>
      </c>
      <c r="L14" s="34" t="s">
        <v>33</v>
      </c>
      <c r="M14" s="35">
        <v>1</v>
      </c>
      <c r="N14" s="35" t="s">
        <v>29</v>
      </c>
      <c r="O14" s="36">
        <v>5</v>
      </c>
    </row>
    <row r="15" spans="1:15" ht="14.15" customHeight="1" thickBot="1" x14ac:dyDescent="0.4">
      <c r="A15" s="3" t="s">
        <v>29</v>
      </c>
      <c r="B15" s="3" t="s">
        <v>20</v>
      </c>
      <c r="C15" s="1">
        <v>3</v>
      </c>
      <c r="D15" s="37">
        <v>22103</v>
      </c>
      <c r="E15" s="38" t="s">
        <v>34</v>
      </c>
      <c r="F15" s="39" t="s">
        <v>29</v>
      </c>
      <c r="G15" s="39">
        <v>1</v>
      </c>
      <c r="H15" s="40">
        <v>7.15</v>
      </c>
      <c r="I15" s="39">
        <v>9</v>
      </c>
      <c r="J15" s="41" t="s">
        <v>35</v>
      </c>
      <c r="K15" s="42" t="s">
        <v>23</v>
      </c>
      <c r="L15" s="34" t="s">
        <v>36</v>
      </c>
      <c r="M15" s="35">
        <v>3</v>
      </c>
      <c r="N15" s="35" t="s">
        <v>29</v>
      </c>
      <c r="O15" s="36">
        <v>5</v>
      </c>
    </row>
    <row r="16" spans="1:15" ht="14.15" customHeight="1" thickBot="1" x14ac:dyDescent="0.4">
      <c r="A16" s="3" t="s">
        <v>29</v>
      </c>
      <c r="B16" s="3" t="s">
        <v>20</v>
      </c>
      <c r="C16" s="1">
        <v>4</v>
      </c>
      <c r="D16" s="37">
        <v>101139</v>
      </c>
      <c r="E16" s="38" t="s">
        <v>37</v>
      </c>
      <c r="F16" s="39" t="s">
        <v>29</v>
      </c>
      <c r="G16" s="39">
        <v>1</v>
      </c>
      <c r="H16" s="40">
        <v>6.05</v>
      </c>
      <c r="I16" s="39">
        <v>9</v>
      </c>
      <c r="J16" s="43" t="s">
        <v>38</v>
      </c>
      <c r="K16" s="44" t="s">
        <v>23</v>
      </c>
      <c r="L16" s="34" t="s">
        <v>39</v>
      </c>
      <c r="M16" s="35">
        <v>3</v>
      </c>
      <c r="N16" s="35" t="s">
        <v>29</v>
      </c>
      <c r="O16" s="36">
        <v>5</v>
      </c>
    </row>
    <row r="17" spans="1:15" ht="14.15" customHeight="1" thickBot="1" x14ac:dyDescent="0.4">
      <c r="A17" s="3" t="s">
        <v>29</v>
      </c>
      <c r="B17" s="3" t="s">
        <v>20</v>
      </c>
      <c r="C17" s="1">
        <v>5</v>
      </c>
      <c r="D17" s="37">
        <v>22325</v>
      </c>
      <c r="E17" s="38" t="s">
        <v>40</v>
      </c>
      <c r="F17" s="39" t="s">
        <v>29</v>
      </c>
      <c r="G17" s="39">
        <v>1</v>
      </c>
      <c r="H17" s="40">
        <v>5.83</v>
      </c>
      <c r="I17" s="39">
        <v>4</v>
      </c>
      <c r="J17" s="43" t="s">
        <v>35</v>
      </c>
      <c r="K17" s="44" t="s">
        <v>23</v>
      </c>
      <c r="L17" s="34" t="e">
        <v>#N/A</v>
      </c>
      <c r="M17" s="35">
        <v>0</v>
      </c>
      <c r="N17" s="35" t="s">
        <v>29</v>
      </c>
      <c r="O17" s="36">
        <v>5</v>
      </c>
    </row>
    <row r="18" spans="1:15" ht="14.15" customHeight="1" thickBot="1" x14ac:dyDescent="0.4">
      <c r="A18" s="3" t="s">
        <v>29</v>
      </c>
      <c r="B18" s="3" t="s">
        <v>20</v>
      </c>
      <c r="C18" s="1">
        <v>6</v>
      </c>
      <c r="D18" s="37">
        <v>129036</v>
      </c>
      <c r="E18" s="38" t="s">
        <v>41</v>
      </c>
      <c r="F18" s="39" t="s">
        <v>29</v>
      </c>
      <c r="G18" s="39">
        <v>1</v>
      </c>
      <c r="H18" s="40">
        <v>5.04</v>
      </c>
      <c r="I18" s="39">
        <v>9</v>
      </c>
      <c r="J18" s="43" t="s">
        <v>22</v>
      </c>
      <c r="K18" s="44" t="s">
        <v>23</v>
      </c>
      <c r="L18" s="34" t="s">
        <v>24</v>
      </c>
      <c r="M18" s="35">
        <v>3</v>
      </c>
      <c r="N18" s="35" t="s">
        <v>29</v>
      </c>
      <c r="O18" s="36">
        <v>5</v>
      </c>
    </row>
    <row r="19" spans="1:15" ht="14.15" customHeight="1" thickBot="1" x14ac:dyDescent="0.4">
      <c r="A19" s="3" t="s">
        <v>29</v>
      </c>
      <c r="B19" s="3" t="s">
        <v>20</v>
      </c>
      <c r="C19" s="1">
        <v>7</v>
      </c>
      <c r="D19" s="37">
        <v>21821</v>
      </c>
      <c r="E19" s="38" t="s">
        <v>42</v>
      </c>
      <c r="F19" s="39" t="s">
        <v>29</v>
      </c>
      <c r="G19" s="39">
        <v>1</v>
      </c>
      <c r="H19" s="40">
        <v>4.9400000000000004</v>
      </c>
      <c r="I19" s="39">
        <v>3</v>
      </c>
      <c r="J19" s="43" t="s">
        <v>43</v>
      </c>
      <c r="K19" s="44" t="s">
        <v>23</v>
      </c>
      <c r="L19" s="34" t="s">
        <v>44</v>
      </c>
      <c r="M19" s="35">
        <v>1</v>
      </c>
      <c r="N19" s="35" t="s">
        <v>29</v>
      </c>
      <c r="O19" s="36">
        <v>5</v>
      </c>
    </row>
    <row r="20" spans="1:15" ht="14.15" customHeight="1" thickBot="1" x14ac:dyDescent="0.4">
      <c r="A20" s="3" t="s">
        <v>29</v>
      </c>
      <c r="B20" s="3" t="s">
        <v>20</v>
      </c>
      <c r="C20" s="1">
        <v>8</v>
      </c>
      <c r="D20" s="37">
        <v>22104</v>
      </c>
      <c r="E20" s="38" t="s">
        <v>45</v>
      </c>
      <c r="F20" s="39" t="s">
        <v>29</v>
      </c>
      <c r="G20" s="39">
        <v>1</v>
      </c>
      <c r="H20" s="40">
        <v>3.96</v>
      </c>
      <c r="I20" s="39">
        <v>3</v>
      </c>
      <c r="J20" s="43" t="s">
        <v>43</v>
      </c>
      <c r="K20" s="44" t="s">
        <v>23</v>
      </c>
      <c r="L20" s="34" t="s">
        <v>44</v>
      </c>
      <c r="M20" s="35">
        <v>1</v>
      </c>
      <c r="N20" s="35" t="s">
        <v>29</v>
      </c>
      <c r="O20" s="36">
        <v>5</v>
      </c>
    </row>
    <row r="21" spans="1:15" ht="14.15" customHeight="1" thickBot="1" x14ac:dyDescent="0.4">
      <c r="A21" s="3" t="s">
        <v>46</v>
      </c>
      <c r="B21" s="3" t="s">
        <v>20</v>
      </c>
      <c r="C21" s="1">
        <v>1</v>
      </c>
      <c r="D21" s="37">
        <v>149390</v>
      </c>
      <c r="E21" s="38" t="s">
        <v>47</v>
      </c>
      <c r="F21" s="39" t="s">
        <v>46</v>
      </c>
      <c r="G21" s="39">
        <v>1</v>
      </c>
      <c r="H21" s="40">
        <v>4.58</v>
      </c>
      <c r="I21" s="39">
        <v>3</v>
      </c>
      <c r="J21" s="41" t="s">
        <v>48</v>
      </c>
      <c r="K21" s="42" t="s">
        <v>23</v>
      </c>
      <c r="L21" s="34" t="s">
        <v>49</v>
      </c>
      <c r="M21" s="35">
        <v>1</v>
      </c>
      <c r="N21" s="35" t="s">
        <v>46</v>
      </c>
      <c r="O21" s="36">
        <v>2.8000000000000003</v>
      </c>
    </row>
    <row r="22" spans="1:15" ht="14.15" customHeight="1" thickBot="1" x14ac:dyDescent="0.4">
      <c r="A22" s="3" t="s">
        <v>46</v>
      </c>
      <c r="B22" s="3" t="s">
        <v>20</v>
      </c>
      <c r="C22" s="1">
        <v>2</v>
      </c>
      <c r="D22" s="37">
        <v>149287</v>
      </c>
      <c r="E22" s="38" t="s">
        <v>50</v>
      </c>
      <c r="F22" s="39" t="s">
        <v>46</v>
      </c>
      <c r="G22" s="39">
        <v>1</v>
      </c>
      <c r="H22" s="40">
        <v>4.37</v>
      </c>
      <c r="I22" s="39">
        <v>6</v>
      </c>
      <c r="J22" s="43" t="s">
        <v>38</v>
      </c>
      <c r="K22" s="44" t="s">
        <v>23</v>
      </c>
      <c r="L22" s="34" t="s">
        <v>39</v>
      </c>
      <c r="M22" s="35">
        <v>2</v>
      </c>
      <c r="N22" s="35" t="s">
        <v>46</v>
      </c>
      <c r="O22" s="36">
        <v>2.8000000000000003</v>
      </c>
    </row>
    <row r="23" spans="1:15" ht="14.15" customHeight="1" thickBot="1" x14ac:dyDescent="0.4">
      <c r="A23" s="3" t="s">
        <v>46</v>
      </c>
      <c r="B23" s="3" t="s">
        <v>20</v>
      </c>
      <c r="C23" s="1">
        <v>3</v>
      </c>
      <c r="D23" s="37">
        <v>13111</v>
      </c>
      <c r="E23" s="38" t="s">
        <v>51</v>
      </c>
      <c r="F23" s="39" t="s">
        <v>46</v>
      </c>
      <c r="G23" s="39">
        <v>1</v>
      </c>
      <c r="H23" s="40">
        <v>4.21</v>
      </c>
      <c r="I23" s="39">
        <v>3</v>
      </c>
      <c r="J23" s="41" t="s">
        <v>52</v>
      </c>
      <c r="K23" s="42" t="s">
        <v>23</v>
      </c>
      <c r="L23" s="34" t="s">
        <v>53</v>
      </c>
      <c r="M23" s="35">
        <v>1</v>
      </c>
      <c r="N23" s="35" t="s">
        <v>46</v>
      </c>
      <c r="O23" s="36">
        <v>2.8000000000000003</v>
      </c>
    </row>
    <row r="24" spans="1:15" ht="14.15" customHeight="1" thickBot="1" x14ac:dyDescent="0.4">
      <c r="A24" s="3" t="s">
        <v>46</v>
      </c>
      <c r="B24" s="3" t="s">
        <v>20</v>
      </c>
      <c r="C24" s="1">
        <v>4</v>
      </c>
      <c r="D24" s="37">
        <v>22366</v>
      </c>
      <c r="E24" s="38" t="s">
        <v>54</v>
      </c>
      <c r="F24" s="39" t="s">
        <v>46</v>
      </c>
      <c r="G24" s="39">
        <v>1</v>
      </c>
      <c r="H24" s="40">
        <v>4.05</v>
      </c>
      <c r="I24" s="39">
        <v>3</v>
      </c>
      <c r="J24" s="41" t="s">
        <v>55</v>
      </c>
      <c r="K24" s="42" t="s">
        <v>23</v>
      </c>
      <c r="L24" s="34" t="s">
        <v>56</v>
      </c>
      <c r="M24" s="35">
        <v>1</v>
      </c>
      <c r="N24" s="35" t="s">
        <v>46</v>
      </c>
      <c r="O24" s="36">
        <v>2.8000000000000003</v>
      </c>
    </row>
    <row r="25" spans="1:15" ht="14.15" customHeight="1" thickBot="1" x14ac:dyDescent="0.4">
      <c r="A25" s="3" t="s">
        <v>46</v>
      </c>
      <c r="B25" s="3" t="s">
        <v>20</v>
      </c>
      <c r="C25" s="1">
        <v>5</v>
      </c>
      <c r="D25" s="37">
        <v>13022</v>
      </c>
      <c r="E25" s="38" t="s">
        <v>57</v>
      </c>
      <c r="F25" s="39" t="s">
        <v>46</v>
      </c>
      <c r="G25" s="39">
        <v>1</v>
      </c>
      <c r="H25" s="40">
        <v>3.58</v>
      </c>
      <c r="I25" s="39">
        <v>6</v>
      </c>
      <c r="J25" s="43" t="s">
        <v>38</v>
      </c>
      <c r="K25" s="44" t="s">
        <v>23</v>
      </c>
      <c r="L25" s="34" t="s">
        <v>39</v>
      </c>
      <c r="M25" s="35">
        <v>2</v>
      </c>
      <c r="N25" s="35" t="s">
        <v>46</v>
      </c>
      <c r="O25" s="36">
        <v>2.8000000000000003</v>
      </c>
    </row>
    <row r="26" spans="1:15" ht="14.15" customHeight="1" thickBot="1" x14ac:dyDescent="0.4">
      <c r="A26" s="3" t="s">
        <v>46</v>
      </c>
      <c r="B26" s="3" t="s">
        <v>20</v>
      </c>
      <c r="C26" s="1">
        <v>6</v>
      </c>
      <c r="D26" s="37">
        <v>22209</v>
      </c>
      <c r="E26" s="38" t="s">
        <v>58</v>
      </c>
      <c r="F26" s="39" t="s">
        <v>46</v>
      </c>
      <c r="G26" s="39">
        <v>0</v>
      </c>
      <c r="H26" s="40">
        <v>3.24</v>
      </c>
      <c r="I26" s="39">
        <v>6</v>
      </c>
      <c r="J26" s="43" t="s">
        <v>32</v>
      </c>
      <c r="K26" s="44" t="s">
        <v>23</v>
      </c>
      <c r="L26" s="34" t="s">
        <v>33</v>
      </c>
      <c r="M26" s="35">
        <v>2</v>
      </c>
      <c r="N26" s="35" t="s">
        <v>46</v>
      </c>
      <c r="O26" s="36">
        <v>2.8000000000000003</v>
      </c>
    </row>
    <row r="27" spans="1:15" ht="14.15" customHeight="1" thickBot="1" x14ac:dyDescent="0.4">
      <c r="A27" s="3" t="s">
        <v>46</v>
      </c>
      <c r="B27" s="3" t="s">
        <v>20</v>
      </c>
      <c r="C27" s="1">
        <v>7</v>
      </c>
      <c r="D27" s="37">
        <v>23184</v>
      </c>
      <c r="E27" s="38" t="s">
        <v>59</v>
      </c>
      <c r="F27" s="39" t="s">
        <v>46</v>
      </c>
      <c r="G27" s="39">
        <v>1</v>
      </c>
      <c r="H27" s="40">
        <v>3.1</v>
      </c>
      <c r="I27" s="39">
        <v>6</v>
      </c>
      <c r="J27" s="41" t="s">
        <v>38</v>
      </c>
      <c r="K27" s="42" t="s">
        <v>23</v>
      </c>
      <c r="L27" s="34" t="s">
        <v>39</v>
      </c>
      <c r="M27" s="35">
        <v>2</v>
      </c>
      <c r="N27" s="35" t="s">
        <v>46</v>
      </c>
      <c r="O27" s="36">
        <v>2.8000000000000003</v>
      </c>
    </row>
    <row r="28" spans="1:15" ht="14.15" customHeight="1" thickBot="1" x14ac:dyDescent="0.4">
      <c r="A28" s="3" t="s">
        <v>46</v>
      </c>
      <c r="B28" s="3" t="s">
        <v>20</v>
      </c>
      <c r="C28" s="1">
        <v>8</v>
      </c>
      <c r="D28" s="37">
        <v>144788</v>
      </c>
      <c r="E28" s="38" t="s">
        <v>60</v>
      </c>
      <c r="F28" s="39" t="s">
        <v>46</v>
      </c>
      <c r="G28" s="39">
        <v>1</v>
      </c>
      <c r="H28" s="40">
        <v>3.06</v>
      </c>
      <c r="I28" s="39">
        <v>9</v>
      </c>
      <c r="J28" s="41" t="s">
        <v>22</v>
      </c>
      <c r="K28" s="42" t="s">
        <v>23</v>
      </c>
      <c r="L28" s="34" t="s">
        <v>24</v>
      </c>
      <c r="M28" s="35">
        <v>3</v>
      </c>
      <c r="N28" s="35" t="s">
        <v>46</v>
      </c>
      <c r="O28" s="36">
        <v>2.8000000000000003</v>
      </c>
    </row>
    <row r="29" spans="1:15" ht="14.15" customHeight="1" thickBot="1" x14ac:dyDescent="0.4">
      <c r="A29" s="3" t="s">
        <v>46</v>
      </c>
      <c r="B29" s="3" t="s">
        <v>20</v>
      </c>
      <c r="C29" s="1">
        <v>9</v>
      </c>
      <c r="D29" s="37">
        <v>109063</v>
      </c>
      <c r="E29" s="38" t="s">
        <v>61</v>
      </c>
      <c r="F29" s="39" t="s">
        <v>46</v>
      </c>
      <c r="G29" s="39">
        <v>0</v>
      </c>
      <c r="H29" s="40">
        <v>2.78</v>
      </c>
      <c r="I29" s="39">
        <v>9</v>
      </c>
      <c r="J29" s="43" t="s">
        <v>62</v>
      </c>
      <c r="K29" s="44" t="s">
        <v>23</v>
      </c>
      <c r="L29" s="34" t="s">
        <v>63</v>
      </c>
      <c r="M29" s="35">
        <v>3</v>
      </c>
      <c r="N29" s="35" t="s">
        <v>46</v>
      </c>
      <c r="O29" s="36">
        <v>2.8000000000000003</v>
      </c>
    </row>
    <row r="30" spans="1:15" ht="14.15" customHeight="1" thickBot="1" x14ac:dyDescent="0.4">
      <c r="A30" s="3" t="s">
        <v>46</v>
      </c>
      <c r="B30" s="3" t="s">
        <v>20</v>
      </c>
      <c r="C30" s="1">
        <v>10</v>
      </c>
      <c r="D30" s="37">
        <v>21922</v>
      </c>
      <c r="E30" s="38" t="s">
        <v>64</v>
      </c>
      <c r="F30" s="39" t="s">
        <v>46</v>
      </c>
      <c r="G30" s="39">
        <v>1</v>
      </c>
      <c r="H30" s="40">
        <v>2.69</v>
      </c>
      <c r="I30" s="39">
        <v>3</v>
      </c>
      <c r="J30" s="41" t="s">
        <v>65</v>
      </c>
      <c r="K30" s="42" t="s">
        <v>23</v>
      </c>
      <c r="L30" s="34" t="s">
        <v>66</v>
      </c>
      <c r="M30" s="35">
        <v>1</v>
      </c>
      <c r="N30" s="35" t="s">
        <v>46</v>
      </c>
      <c r="O30" s="36">
        <v>2.8000000000000003</v>
      </c>
    </row>
    <row r="31" spans="1:15" ht="14.15" customHeight="1" thickBot="1" x14ac:dyDescent="0.4">
      <c r="A31" s="3" t="s">
        <v>46</v>
      </c>
      <c r="B31" s="3" t="s">
        <v>20</v>
      </c>
      <c r="C31" s="1">
        <v>11</v>
      </c>
      <c r="D31" s="37">
        <v>109977</v>
      </c>
      <c r="E31" s="38" t="s">
        <v>67</v>
      </c>
      <c r="F31" s="39" t="s">
        <v>46</v>
      </c>
      <c r="G31" s="39">
        <v>1</v>
      </c>
      <c r="H31" s="40">
        <v>2.5499999999999998</v>
      </c>
      <c r="I31" s="39">
        <v>3</v>
      </c>
      <c r="J31" s="41" t="s">
        <v>27</v>
      </c>
      <c r="K31" s="42" t="s">
        <v>23</v>
      </c>
      <c r="L31" s="34" t="s">
        <v>28</v>
      </c>
      <c r="M31" s="35">
        <v>1</v>
      </c>
      <c r="N31" s="35" t="s">
        <v>46</v>
      </c>
      <c r="O31" s="36">
        <v>2.8000000000000003</v>
      </c>
    </row>
    <row r="32" spans="1:15" ht="14.25" customHeight="1" thickBot="1" x14ac:dyDescent="0.4">
      <c r="A32" s="3" t="s">
        <v>46</v>
      </c>
      <c r="B32" s="3" t="s">
        <v>20</v>
      </c>
      <c r="C32" s="1">
        <v>12</v>
      </c>
      <c r="D32" s="37">
        <v>22108</v>
      </c>
      <c r="E32" s="38" t="s">
        <v>68</v>
      </c>
      <c r="F32" s="39" t="s">
        <v>46</v>
      </c>
      <c r="G32" s="39">
        <v>0</v>
      </c>
      <c r="H32" s="40">
        <v>1.93</v>
      </c>
      <c r="I32" s="39">
        <v>3</v>
      </c>
      <c r="J32" s="43" t="s">
        <v>69</v>
      </c>
      <c r="K32" s="44" t="s">
        <v>23</v>
      </c>
      <c r="L32" s="34" t="s">
        <v>70</v>
      </c>
      <c r="M32" s="35">
        <v>1</v>
      </c>
      <c r="N32" s="35" t="s">
        <v>46</v>
      </c>
      <c r="O32" s="36">
        <v>2.8000000000000003</v>
      </c>
    </row>
    <row r="33" spans="1:15" ht="14.25" customHeight="1" thickBot="1" x14ac:dyDescent="0.4">
      <c r="A33" s="3" t="s">
        <v>46</v>
      </c>
      <c r="B33" s="3" t="s">
        <v>20</v>
      </c>
      <c r="C33" s="1">
        <v>13</v>
      </c>
      <c r="D33" s="37">
        <v>104475</v>
      </c>
      <c r="E33" s="38" t="s">
        <v>71</v>
      </c>
      <c r="F33" s="39" t="s">
        <v>46</v>
      </c>
      <c r="G33" s="39">
        <v>0</v>
      </c>
      <c r="H33" s="40">
        <v>1.93</v>
      </c>
      <c r="I33" s="39">
        <v>3</v>
      </c>
      <c r="J33" s="43" t="s">
        <v>35</v>
      </c>
      <c r="K33" s="44" t="s">
        <v>23</v>
      </c>
      <c r="L33" s="34" t="s">
        <v>36</v>
      </c>
      <c r="M33" s="35">
        <v>1</v>
      </c>
      <c r="N33" s="35" t="s">
        <v>46</v>
      </c>
      <c r="O33" s="36">
        <v>2.8000000000000003</v>
      </c>
    </row>
    <row r="34" spans="1:15" ht="14.25" customHeight="1" thickBot="1" x14ac:dyDescent="0.4">
      <c r="A34" s="3" t="s">
        <v>72</v>
      </c>
      <c r="B34" s="3" t="s">
        <v>20</v>
      </c>
      <c r="C34" s="1">
        <v>1</v>
      </c>
      <c r="D34" s="37">
        <v>21944</v>
      </c>
      <c r="E34" s="38" t="s">
        <v>73</v>
      </c>
      <c r="F34" s="39" t="s">
        <v>72</v>
      </c>
      <c r="G34" s="39">
        <v>1</v>
      </c>
      <c r="H34" s="40">
        <v>3.14</v>
      </c>
      <c r="I34" s="39">
        <v>3</v>
      </c>
      <c r="J34" s="43" t="s">
        <v>69</v>
      </c>
      <c r="K34" s="44" t="s">
        <v>23</v>
      </c>
      <c r="L34" s="34" t="s">
        <v>70</v>
      </c>
      <c r="M34" s="35">
        <v>1</v>
      </c>
      <c r="N34" s="35" t="s">
        <v>72</v>
      </c>
      <c r="O34" s="36">
        <v>0</v>
      </c>
    </row>
    <row r="35" spans="1:15" ht="14.25" customHeight="1" thickBot="1" x14ac:dyDescent="0.4">
      <c r="A35" s="3" t="s">
        <v>72</v>
      </c>
      <c r="B35" s="3" t="s">
        <v>74</v>
      </c>
      <c r="C35" s="1">
        <v>2</v>
      </c>
      <c r="D35" s="37">
        <v>12793</v>
      </c>
      <c r="E35" s="38" t="s">
        <v>75</v>
      </c>
      <c r="F35" s="39"/>
      <c r="G35" s="39"/>
      <c r="H35" s="40">
        <v>3.12</v>
      </c>
      <c r="I35" s="39">
        <v>4</v>
      </c>
      <c r="J35" s="43" t="s">
        <v>76</v>
      </c>
      <c r="K35" s="44" t="s">
        <v>23</v>
      </c>
      <c r="L35" s="34" t="s">
        <v>77</v>
      </c>
      <c r="M35" s="35">
        <v>1</v>
      </c>
      <c r="N35" s="35" t="s">
        <v>78</v>
      </c>
      <c r="O35" s="36" t="s">
        <v>66</v>
      </c>
    </row>
    <row r="36" spans="1:15" ht="14.25" customHeight="1" thickBot="1" x14ac:dyDescent="0.4">
      <c r="A36" s="3" t="s">
        <v>72</v>
      </c>
      <c r="B36" s="3" t="s">
        <v>20</v>
      </c>
      <c r="C36" s="1">
        <v>3</v>
      </c>
      <c r="D36" s="37">
        <v>21967</v>
      </c>
      <c r="E36" s="38" t="s">
        <v>79</v>
      </c>
      <c r="F36" s="39" t="s">
        <v>72</v>
      </c>
      <c r="G36" s="39">
        <v>1</v>
      </c>
      <c r="H36" s="40">
        <v>2.85</v>
      </c>
      <c r="I36" s="39">
        <v>4</v>
      </c>
      <c r="J36" s="41" t="s">
        <v>35</v>
      </c>
      <c r="K36" s="42" t="s">
        <v>23</v>
      </c>
      <c r="L36" s="34" t="s">
        <v>36</v>
      </c>
      <c r="M36" s="35">
        <v>1</v>
      </c>
      <c r="N36" s="35" t="s">
        <v>72</v>
      </c>
      <c r="O36" s="36">
        <v>0</v>
      </c>
    </row>
    <row r="37" spans="1:15" ht="14.25" customHeight="1" thickBot="1" x14ac:dyDescent="0.4">
      <c r="A37" s="3" t="s">
        <v>72</v>
      </c>
      <c r="B37" s="3" t="s">
        <v>20</v>
      </c>
      <c r="C37" s="1">
        <v>4</v>
      </c>
      <c r="D37" s="37">
        <v>103578</v>
      </c>
      <c r="E37" s="38" t="s">
        <v>80</v>
      </c>
      <c r="F37" s="39" t="s">
        <v>72</v>
      </c>
      <c r="G37" s="39">
        <v>1</v>
      </c>
      <c r="H37" s="40">
        <v>2.62</v>
      </c>
      <c r="I37" s="39">
        <v>6</v>
      </c>
      <c r="J37" s="43" t="s">
        <v>22</v>
      </c>
      <c r="K37" s="44" t="s">
        <v>23</v>
      </c>
      <c r="L37" s="34" t="s">
        <v>24</v>
      </c>
      <c r="M37" s="35">
        <v>2</v>
      </c>
      <c r="N37" s="35" t="s">
        <v>72</v>
      </c>
      <c r="O37" s="36">
        <v>0</v>
      </c>
    </row>
    <row r="38" spans="1:15" ht="14.25" customHeight="1" thickBot="1" x14ac:dyDescent="0.4">
      <c r="A38" s="3" t="s">
        <v>72</v>
      </c>
      <c r="B38" s="3" t="s">
        <v>20</v>
      </c>
      <c r="C38" s="1">
        <v>5</v>
      </c>
      <c r="D38" s="37">
        <v>101282</v>
      </c>
      <c r="E38" s="38" t="s">
        <v>81</v>
      </c>
      <c r="F38" s="39" t="s">
        <v>72</v>
      </c>
      <c r="G38" s="39">
        <v>1</v>
      </c>
      <c r="H38" s="40">
        <v>2.2999999999999998</v>
      </c>
      <c r="I38" s="39">
        <v>3</v>
      </c>
      <c r="J38" s="41" t="s">
        <v>82</v>
      </c>
      <c r="K38" s="42" t="s">
        <v>23</v>
      </c>
      <c r="L38" s="34" t="s">
        <v>83</v>
      </c>
      <c r="M38" s="35">
        <v>1</v>
      </c>
      <c r="N38" s="35" t="s">
        <v>72</v>
      </c>
      <c r="O38" s="36">
        <v>0</v>
      </c>
    </row>
    <row r="39" spans="1:15" ht="14.25" customHeight="1" thickBot="1" x14ac:dyDescent="0.4">
      <c r="A39" s="3" t="s">
        <v>72</v>
      </c>
      <c r="B39" s="3" t="s">
        <v>20</v>
      </c>
      <c r="C39" s="1">
        <v>6</v>
      </c>
      <c r="D39" s="37">
        <v>18535</v>
      </c>
      <c r="E39" s="38" t="s">
        <v>84</v>
      </c>
      <c r="F39" s="39" t="s">
        <v>72</v>
      </c>
      <c r="G39" s="39">
        <v>1</v>
      </c>
      <c r="H39" s="40">
        <v>2.15</v>
      </c>
      <c r="I39" s="39">
        <v>6</v>
      </c>
      <c r="J39" s="43" t="s">
        <v>48</v>
      </c>
      <c r="K39" s="44" t="s">
        <v>23</v>
      </c>
      <c r="L39" s="34" t="s">
        <v>49</v>
      </c>
      <c r="M39" s="35">
        <v>2</v>
      </c>
      <c r="N39" s="35" t="s">
        <v>72</v>
      </c>
      <c r="O39" s="36">
        <v>0</v>
      </c>
    </row>
    <row r="40" spans="1:15" ht="14.25" customHeight="1" thickBot="1" x14ac:dyDescent="0.4">
      <c r="A40" s="3" t="s">
        <v>72</v>
      </c>
      <c r="B40" s="3" t="s">
        <v>20</v>
      </c>
      <c r="C40" s="1">
        <v>7</v>
      </c>
      <c r="D40" s="37">
        <v>134311</v>
      </c>
      <c r="E40" s="38" t="s">
        <v>85</v>
      </c>
      <c r="F40" s="39" t="s">
        <v>72</v>
      </c>
      <c r="G40" s="39">
        <v>1</v>
      </c>
      <c r="H40" s="40">
        <v>2.04</v>
      </c>
      <c r="I40" s="39">
        <v>3</v>
      </c>
      <c r="J40" s="43" t="s">
        <v>52</v>
      </c>
      <c r="K40" s="44" t="s">
        <v>23</v>
      </c>
      <c r="L40" s="34" t="s">
        <v>53</v>
      </c>
      <c r="M40" s="35">
        <v>1</v>
      </c>
      <c r="N40" s="35" t="s">
        <v>72</v>
      </c>
      <c r="O40" s="36">
        <v>0</v>
      </c>
    </row>
    <row r="41" spans="1:15" ht="14.25" customHeight="1" thickBot="1" x14ac:dyDescent="0.4">
      <c r="A41" s="3" t="s">
        <v>72</v>
      </c>
      <c r="B41" s="3" t="s">
        <v>74</v>
      </c>
      <c r="C41" s="1">
        <v>8</v>
      </c>
      <c r="D41" s="37">
        <v>147607</v>
      </c>
      <c r="E41" s="38" t="s">
        <v>86</v>
      </c>
      <c r="F41" s="39"/>
      <c r="G41" s="39"/>
      <c r="H41" s="40">
        <v>2</v>
      </c>
      <c r="I41" s="39">
        <v>6</v>
      </c>
      <c r="J41" s="41" t="s">
        <v>87</v>
      </c>
      <c r="K41" s="42" t="s">
        <v>23</v>
      </c>
      <c r="L41" s="34" t="s">
        <v>88</v>
      </c>
      <c r="M41" s="35">
        <v>2</v>
      </c>
      <c r="N41" s="35" t="s">
        <v>78</v>
      </c>
      <c r="O41" s="36" t="s">
        <v>66</v>
      </c>
    </row>
    <row r="42" spans="1:15" ht="14.25" customHeight="1" thickBot="1" x14ac:dyDescent="0.4">
      <c r="A42" s="3" t="s">
        <v>72</v>
      </c>
      <c r="B42" s="3" t="s">
        <v>20</v>
      </c>
      <c r="C42" s="1">
        <v>9</v>
      </c>
      <c r="D42" s="37">
        <v>151459</v>
      </c>
      <c r="E42" s="38" t="s">
        <v>89</v>
      </c>
      <c r="F42" s="39" t="s">
        <v>72</v>
      </c>
      <c r="G42" s="39">
        <v>1</v>
      </c>
      <c r="H42" s="40">
        <v>1.96</v>
      </c>
      <c r="I42" s="39">
        <v>7</v>
      </c>
      <c r="J42" s="41" t="s">
        <v>35</v>
      </c>
      <c r="K42" s="42" t="s">
        <v>23</v>
      </c>
      <c r="L42" s="34" t="s">
        <v>36</v>
      </c>
      <c r="M42" s="35">
        <v>2</v>
      </c>
      <c r="N42" s="35" t="s">
        <v>72</v>
      </c>
      <c r="O42" s="36">
        <v>0</v>
      </c>
    </row>
    <row r="43" spans="1:15" ht="14.25" customHeight="1" thickBot="1" x14ac:dyDescent="0.4">
      <c r="A43" s="3" t="s">
        <v>72</v>
      </c>
      <c r="B43" s="3" t="s">
        <v>20</v>
      </c>
      <c r="C43" s="1">
        <v>10</v>
      </c>
      <c r="D43" s="37">
        <v>163348</v>
      </c>
      <c r="E43" s="38" t="s">
        <v>90</v>
      </c>
      <c r="F43" s="39" t="s">
        <v>72</v>
      </c>
      <c r="G43" s="39">
        <v>1</v>
      </c>
      <c r="H43" s="40">
        <v>1.92</v>
      </c>
      <c r="I43" s="39">
        <v>10</v>
      </c>
      <c r="J43" s="41" t="s">
        <v>22</v>
      </c>
      <c r="K43" s="42" t="s">
        <v>23</v>
      </c>
      <c r="L43" s="34" t="e">
        <v>#N/A</v>
      </c>
      <c r="M43" s="35">
        <v>3</v>
      </c>
      <c r="N43" s="35" t="s">
        <v>72</v>
      </c>
      <c r="O43" s="36">
        <v>0</v>
      </c>
    </row>
    <row r="44" spans="1:15" ht="14.25" customHeight="1" thickBot="1" x14ac:dyDescent="0.4">
      <c r="A44" s="3" t="s">
        <v>72</v>
      </c>
      <c r="B44" s="3" t="s">
        <v>20</v>
      </c>
      <c r="C44" s="1">
        <v>11</v>
      </c>
      <c r="D44" s="37">
        <v>141673</v>
      </c>
      <c r="E44" s="38" t="s">
        <v>91</v>
      </c>
      <c r="F44" s="39" t="s">
        <v>72</v>
      </c>
      <c r="G44" s="39">
        <v>1</v>
      </c>
      <c r="H44" s="40">
        <v>1.85</v>
      </c>
      <c r="I44" s="39">
        <v>9</v>
      </c>
      <c r="J44" s="43" t="s">
        <v>92</v>
      </c>
      <c r="K44" s="44" t="s">
        <v>23</v>
      </c>
      <c r="L44" s="34" t="s">
        <v>93</v>
      </c>
      <c r="M44" s="35">
        <v>3</v>
      </c>
      <c r="N44" s="35" t="s">
        <v>72</v>
      </c>
      <c r="O44" s="36">
        <v>0</v>
      </c>
    </row>
    <row r="45" spans="1:15" ht="14.25" customHeight="1" thickBot="1" x14ac:dyDescent="0.4">
      <c r="A45" s="3" t="s">
        <v>72</v>
      </c>
      <c r="B45" s="3" t="s">
        <v>20</v>
      </c>
      <c r="C45" s="1">
        <v>12</v>
      </c>
      <c r="D45" s="37">
        <v>162076</v>
      </c>
      <c r="E45" s="38" t="s">
        <v>94</v>
      </c>
      <c r="F45" s="39" t="s">
        <v>72</v>
      </c>
      <c r="G45" s="39">
        <v>1</v>
      </c>
      <c r="H45" s="40">
        <v>1.7</v>
      </c>
      <c r="I45" s="39">
        <v>6</v>
      </c>
      <c r="J45" s="43" t="s">
        <v>69</v>
      </c>
      <c r="K45" s="44" t="s">
        <v>23</v>
      </c>
      <c r="L45" s="34" t="s">
        <v>70</v>
      </c>
      <c r="M45" s="35">
        <v>2</v>
      </c>
      <c r="N45" s="35" t="s">
        <v>72</v>
      </c>
      <c r="O45" s="36">
        <v>0</v>
      </c>
    </row>
    <row r="46" spans="1:15" ht="14.25" customHeight="1" thickBot="1" x14ac:dyDescent="0.4">
      <c r="A46" s="3" t="s">
        <v>72</v>
      </c>
      <c r="B46" s="3" t="s">
        <v>20</v>
      </c>
      <c r="C46" s="1">
        <v>13</v>
      </c>
      <c r="D46" s="37">
        <v>119674</v>
      </c>
      <c r="E46" s="38" t="s">
        <v>95</v>
      </c>
      <c r="F46" s="39" t="s">
        <v>72</v>
      </c>
      <c r="G46" s="39">
        <v>1</v>
      </c>
      <c r="H46" s="40">
        <v>1.69</v>
      </c>
      <c r="I46" s="39">
        <v>3</v>
      </c>
      <c r="J46" s="43" t="s">
        <v>82</v>
      </c>
      <c r="K46" s="44" t="s">
        <v>23</v>
      </c>
      <c r="L46" s="34" t="s">
        <v>83</v>
      </c>
      <c r="M46" s="35">
        <v>1</v>
      </c>
      <c r="N46" s="35" t="s">
        <v>72</v>
      </c>
      <c r="O46" s="36">
        <v>0</v>
      </c>
    </row>
    <row r="47" spans="1:15" ht="14.25" customHeight="1" thickBot="1" x14ac:dyDescent="0.4">
      <c r="A47" s="3" t="s">
        <v>72</v>
      </c>
      <c r="B47" s="3" t="s">
        <v>20</v>
      </c>
      <c r="C47" s="1">
        <v>14</v>
      </c>
      <c r="D47" s="37">
        <v>22137</v>
      </c>
      <c r="E47" s="38" t="s">
        <v>96</v>
      </c>
      <c r="F47" s="39" t="s">
        <v>72</v>
      </c>
      <c r="G47" s="39">
        <v>1</v>
      </c>
      <c r="H47" s="40">
        <v>1.63</v>
      </c>
      <c r="I47" s="39">
        <v>3</v>
      </c>
      <c r="J47" s="41" t="s">
        <v>69</v>
      </c>
      <c r="K47" s="42" t="s">
        <v>23</v>
      </c>
      <c r="L47" s="34" t="s">
        <v>70</v>
      </c>
      <c r="M47" s="35">
        <v>1</v>
      </c>
      <c r="N47" s="35" t="s">
        <v>72</v>
      </c>
      <c r="O47" s="36">
        <v>0</v>
      </c>
    </row>
    <row r="48" spans="1:15" ht="14.25" customHeight="1" thickBot="1" x14ac:dyDescent="0.4">
      <c r="A48" s="3" t="s">
        <v>72</v>
      </c>
      <c r="B48" s="3" t="s">
        <v>20</v>
      </c>
      <c r="C48" s="1">
        <v>15</v>
      </c>
      <c r="D48" s="37">
        <v>21820</v>
      </c>
      <c r="E48" s="38" t="s">
        <v>97</v>
      </c>
      <c r="F48" s="39" t="s">
        <v>72</v>
      </c>
      <c r="G48" s="39">
        <v>1</v>
      </c>
      <c r="H48" s="40">
        <v>1.51</v>
      </c>
      <c r="I48" s="39">
        <v>3</v>
      </c>
      <c r="J48" s="41" t="s">
        <v>92</v>
      </c>
      <c r="K48" s="42" t="s">
        <v>23</v>
      </c>
      <c r="L48" s="34" t="s">
        <v>93</v>
      </c>
      <c r="M48" s="35">
        <v>1</v>
      </c>
      <c r="N48" s="35" t="s">
        <v>72</v>
      </c>
      <c r="O48" s="36">
        <v>0</v>
      </c>
    </row>
    <row r="49" spans="1:15" ht="14.25" customHeight="1" thickBot="1" x14ac:dyDescent="0.4">
      <c r="A49" s="3" t="s">
        <v>72</v>
      </c>
      <c r="B49" s="3" t="s">
        <v>20</v>
      </c>
      <c r="C49" s="1">
        <v>16</v>
      </c>
      <c r="D49" s="37">
        <v>154572</v>
      </c>
      <c r="E49" s="38" t="s">
        <v>98</v>
      </c>
      <c r="F49" s="39" t="s">
        <v>72</v>
      </c>
      <c r="G49" s="39">
        <v>1</v>
      </c>
      <c r="H49" s="40">
        <v>1.5</v>
      </c>
      <c r="I49" s="39">
        <v>4</v>
      </c>
      <c r="J49" s="41" t="s">
        <v>35</v>
      </c>
      <c r="K49" s="42" t="s">
        <v>23</v>
      </c>
      <c r="L49" s="34" t="s">
        <v>36</v>
      </c>
      <c r="M49" s="35">
        <v>1</v>
      </c>
      <c r="N49" s="35" t="s">
        <v>72</v>
      </c>
      <c r="O49" s="36">
        <v>0</v>
      </c>
    </row>
    <row r="50" spans="1:15" ht="14.25" customHeight="1" thickBot="1" x14ac:dyDescent="0.4">
      <c r="A50" s="3" t="s">
        <v>72</v>
      </c>
      <c r="B50" s="3" t="s">
        <v>20</v>
      </c>
      <c r="C50" s="1">
        <v>17</v>
      </c>
      <c r="D50" s="37">
        <v>11966</v>
      </c>
      <c r="E50" s="38" t="s">
        <v>99</v>
      </c>
      <c r="F50" s="39" t="s">
        <v>72</v>
      </c>
      <c r="G50" s="39">
        <v>1</v>
      </c>
      <c r="H50" s="40">
        <v>1.46</v>
      </c>
      <c r="I50" s="39">
        <v>4</v>
      </c>
      <c r="J50" s="43" t="s">
        <v>100</v>
      </c>
      <c r="K50" s="44" t="s">
        <v>23</v>
      </c>
      <c r="L50" s="34" t="s">
        <v>101</v>
      </c>
      <c r="M50" s="35">
        <v>1</v>
      </c>
      <c r="N50" s="35" t="s">
        <v>72</v>
      </c>
      <c r="O50" s="36">
        <v>0</v>
      </c>
    </row>
    <row r="51" spans="1:15" ht="16" thickBot="1" x14ac:dyDescent="0.4">
      <c r="A51" s="3" t="s">
        <v>72</v>
      </c>
      <c r="B51" s="3" t="s">
        <v>20</v>
      </c>
      <c r="C51" s="1">
        <v>18</v>
      </c>
      <c r="D51" s="37">
        <v>159130</v>
      </c>
      <c r="E51" s="38" t="s">
        <v>102</v>
      </c>
      <c r="F51" s="39" t="s">
        <v>72</v>
      </c>
      <c r="G51" s="39">
        <v>1</v>
      </c>
      <c r="H51" s="40">
        <v>1.33</v>
      </c>
      <c r="I51" s="39">
        <v>8</v>
      </c>
      <c r="J51" s="43" t="s">
        <v>35</v>
      </c>
      <c r="K51" s="44" t="s">
        <v>23</v>
      </c>
      <c r="L51" s="34" t="s">
        <v>36</v>
      </c>
      <c r="M51" s="35">
        <v>2</v>
      </c>
      <c r="N51" s="35" t="s">
        <v>72</v>
      </c>
      <c r="O51" s="36">
        <v>0</v>
      </c>
    </row>
    <row r="52" spans="1:15" ht="16" thickBot="1" x14ac:dyDescent="0.4">
      <c r="A52" s="3" t="s">
        <v>72</v>
      </c>
      <c r="B52" s="3" t="s">
        <v>74</v>
      </c>
      <c r="C52" s="1">
        <v>19</v>
      </c>
      <c r="D52" s="37">
        <v>146375</v>
      </c>
      <c r="E52" s="38" t="s">
        <v>103</v>
      </c>
      <c r="F52" s="39"/>
      <c r="G52" s="39"/>
      <c r="H52" s="40">
        <v>1.17</v>
      </c>
      <c r="I52" s="39">
        <v>8</v>
      </c>
      <c r="J52" s="41" t="s">
        <v>52</v>
      </c>
      <c r="K52" s="42" t="s">
        <v>23</v>
      </c>
      <c r="L52" s="34" t="s">
        <v>53</v>
      </c>
      <c r="M52" s="35">
        <v>2</v>
      </c>
      <c r="N52" s="35" t="s">
        <v>78</v>
      </c>
      <c r="O52" s="36" t="s">
        <v>66</v>
      </c>
    </row>
    <row r="53" spans="1:15" ht="16" thickBot="1" x14ac:dyDescent="0.4">
      <c r="A53" s="3" t="s">
        <v>72</v>
      </c>
      <c r="B53" s="3" t="s">
        <v>20</v>
      </c>
      <c r="C53" s="1">
        <v>20</v>
      </c>
      <c r="D53" s="37">
        <v>132789</v>
      </c>
      <c r="E53" s="38" t="s">
        <v>104</v>
      </c>
      <c r="F53" s="39" t="s">
        <v>72</v>
      </c>
      <c r="G53" s="39">
        <v>1</v>
      </c>
      <c r="H53" s="40">
        <v>1.1499999999999999</v>
      </c>
      <c r="I53" s="39">
        <v>8</v>
      </c>
      <c r="J53" s="41" t="s">
        <v>22</v>
      </c>
      <c r="K53" s="42" t="s">
        <v>23</v>
      </c>
      <c r="L53" s="34" t="s">
        <v>24</v>
      </c>
      <c r="M53" s="35">
        <v>2</v>
      </c>
      <c r="N53" s="35" t="s">
        <v>72</v>
      </c>
      <c r="O53" s="36">
        <v>0</v>
      </c>
    </row>
    <row r="54" spans="1:15" ht="16" thickBot="1" x14ac:dyDescent="0.4">
      <c r="A54" s="3" t="s">
        <v>72</v>
      </c>
      <c r="B54" s="3" t="s">
        <v>74</v>
      </c>
      <c r="C54" s="1">
        <v>21</v>
      </c>
      <c r="D54" s="37">
        <v>167333</v>
      </c>
      <c r="E54" s="38" t="s">
        <v>105</v>
      </c>
      <c r="F54" s="39"/>
      <c r="G54" s="39"/>
      <c r="H54" s="40">
        <v>0.81</v>
      </c>
      <c r="I54" s="39">
        <v>4</v>
      </c>
      <c r="J54" s="41" t="s">
        <v>35</v>
      </c>
      <c r="K54" s="42" t="s">
        <v>23</v>
      </c>
      <c r="L54" s="34" t="s">
        <v>36</v>
      </c>
      <c r="M54" s="35">
        <v>1</v>
      </c>
      <c r="N54" s="35" t="s">
        <v>78</v>
      </c>
      <c r="O54" s="36" t="s">
        <v>66</v>
      </c>
    </row>
    <row r="55" spans="1:15" ht="16" thickBot="1" x14ac:dyDescent="0.4">
      <c r="A55" s="3" t="s">
        <v>72</v>
      </c>
      <c r="B55" s="3" t="s">
        <v>74</v>
      </c>
      <c r="C55" s="1">
        <v>22</v>
      </c>
      <c r="D55" s="37">
        <v>136540</v>
      </c>
      <c r="E55" s="38" t="s">
        <v>106</v>
      </c>
      <c r="F55" s="39"/>
      <c r="G55" s="39"/>
      <c r="H55" s="40">
        <v>0.7</v>
      </c>
      <c r="I55" s="39">
        <v>4</v>
      </c>
      <c r="J55" s="43" t="s">
        <v>35</v>
      </c>
      <c r="K55" s="44" t="s">
        <v>23</v>
      </c>
      <c r="L55" s="34" t="s">
        <v>36</v>
      </c>
      <c r="M55" s="35">
        <v>1</v>
      </c>
      <c r="N55" s="35" t="s">
        <v>78</v>
      </c>
      <c r="O55" s="36" t="s">
        <v>66</v>
      </c>
    </row>
    <row r="56" spans="1:15" ht="16" thickBot="1" x14ac:dyDescent="0.4">
      <c r="A56" s="3" t="s">
        <v>72</v>
      </c>
      <c r="B56" s="3" t="s">
        <v>20</v>
      </c>
      <c r="C56" s="1">
        <v>23</v>
      </c>
      <c r="D56" s="45">
        <v>151456</v>
      </c>
      <c r="E56" s="46" t="s">
        <v>107</v>
      </c>
      <c r="F56" s="47" t="s">
        <v>72</v>
      </c>
      <c r="G56" s="47">
        <v>1</v>
      </c>
      <c r="H56" s="48">
        <v>0.7</v>
      </c>
      <c r="I56" s="47">
        <v>4</v>
      </c>
      <c r="J56" s="49" t="s">
        <v>35</v>
      </c>
      <c r="K56" s="50" t="s">
        <v>23</v>
      </c>
      <c r="L56" s="34" t="s">
        <v>36</v>
      </c>
      <c r="M56" s="35">
        <v>1</v>
      </c>
      <c r="N56" s="35" t="s">
        <v>72</v>
      </c>
      <c r="O56" s="36">
        <v>0</v>
      </c>
    </row>
    <row r="57" spans="1:15" x14ac:dyDescent="0.35">
      <c r="A57" t="str">
        <f t="shared" ref="A57:A120" si="0">IF(I57&gt;0,+F57,"")</f>
        <v/>
      </c>
      <c r="C57" s="1" t="str">
        <f t="shared" ref="C57:C120" si="1">IF(I57=0,"",+IF(A57=A56,+C56+1,1))</f>
        <v/>
      </c>
      <c r="M57" s="3" t="str">
        <f>IF(ISERROR(VLOOKUP(D57,'[1]CADRE 2019 09 01'!A:C,3,FALSE)),"",VLOOKUP(D57,'[1]CADRE 2019 09 01'!A:C,3,FALSE))</f>
        <v/>
      </c>
    </row>
    <row r="58" spans="1:15" x14ac:dyDescent="0.35">
      <c r="A58" t="str">
        <f t="shared" si="0"/>
        <v/>
      </c>
      <c r="C58" s="1" t="str">
        <f t="shared" si="1"/>
        <v/>
      </c>
      <c r="M58" s="3" t="str">
        <f>IF(ISERROR(VLOOKUP(D58,'[1]CADRE 2019 09 01'!A:C,3,FALSE)),"",VLOOKUP(D58,'[1]CADRE 2019 09 01'!A:C,3,FALSE))</f>
        <v/>
      </c>
    </row>
    <row r="59" spans="1:15" x14ac:dyDescent="0.35">
      <c r="A59" t="str">
        <f t="shared" si="0"/>
        <v/>
      </c>
      <c r="C59" s="1" t="str">
        <f t="shared" si="1"/>
        <v/>
      </c>
      <c r="M59" s="3" t="str">
        <f>IF(ISERROR(VLOOKUP(D59,'[1]CADRE 2019 09 01'!A:C,3,FALSE)),"",VLOOKUP(D59,'[1]CADRE 2019 09 01'!A:C,3,FALSE))</f>
        <v/>
      </c>
    </row>
    <row r="60" spans="1:15" x14ac:dyDescent="0.35">
      <c r="A60" t="str">
        <f t="shared" si="0"/>
        <v/>
      </c>
      <c r="C60" s="1" t="str">
        <f t="shared" si="1"/>
        <v/>
      </c>
      <c r="M60" s="3" t="str">
        <f>IF(ISERROR(VLOOKUP(D60,'[1]CADRE 2019 09 01'!A:C,3,FALSE)),"",VLOOKUP(D60,'[1]CADRE 2019 09 01'!A:C,3,FALSE))</f>
        <v/>
      </c>
    </row>
    <row r="61" spans="1:15" x14ac:dyDescent="0.35">
      <c r="A61" t="str">
        <f t="shared" si="0"/>
        <v/>
      </c>
      <c r="C61" s="1" t="str">
        <f t="shared" si="1"/>
        <v/>
      </c>
      <c r="M61" s="3" t="str">
        <f>IF(ISERROR(VLOOKUP(D61,'[1]CADRE 2019 09 01'!A:C,3,FALSE)),"",VLOOKUP(D61,'[1]CADRE 2019 09 01'!A:C,3,FALSE))</f>
        <v/>
      </c>
    </row>
    <row r="62" spans="1:15" x14ac:dyDescent="0.35">
      <c r="A62" t="str">
        <f t="shared" si="0"/>
        <v/>
      </c>
      <c r="C62" s="1" t="str">
        <f t="shared" si="1"/>
        <v/>
      </c>
      <c r="M62" s="3" t="str">
        <f>IF(ISERROR(VLOOKUP(D62,'[1]CADRE 2019 09 01'!A:C,3,FALSE)),"",VLOOKUP(D62,'[1]CADRE 2019 09 01'!A:C,3,FALSE))</f>
        <v/>
      </c>
    </row>
    <row r="63" spans="1:15" x14ac:dyDescent="0.35">
      <c r="A63" t="str">
        <f t="shared" si="0"/>
        <v/>
      </c>
      <c r="C63" s="1" t="str">
        <f t="shared" si="1"/>
        <v/>
      </c>
      <c r="M63" s="3" t="str">
        <f>IF(ISERROR(VLOOKUP(D63,'[1]CADRE 2019 09 01'!A:C,3,FALSE)),"",VLOOKUP(D63,'[1]CADRE 2019 09 01'!A:C,3,FALSE))</f>
        <v/>
      </c>
    </row>
    <row r="64" spans="1:15" x14ac:dyDescent="0.35">
      <c r="A64" t="str">
        <f t="shared" si="0"/>
        <v/>
      </c>
      <c r="C64" s="1" t="str">
        <f t="shared" si="1"/>
        <v/>
      </c>
      <c r="M64" s="3" t="str">
        <f>IF(ISERROR(VLOOKUP(D64,'[1]CADRE 2019 09 01'!A:C,3,FALSE)),"",VLOOKUP(D64,'[1]CADRE 2019 09 01'!A:C,3,FALSE))</f>
        <v/>
      </c>
    </row>
    <row r="65" spans="1:13" x14ac:dyDescent="0.35">
      <c r="A65" t="str">
        <f t="shared" si="0"/>
        <v/>
      </c>
      <c r="C65" s="1" t="str">
        <f t="shared" si="1"/>
        <v/>
      </c>
      <c r="M65" s="3" t="str">
        <f>IF(ISERROR(VLOOKUP(D65,'[1]CADRE 2019 09 01'!A:C,3,FALSE)),"",VLOOKUP(D65,'[1]CADRE 2019 09 01'!A:C,3,FALSE))</f>
        <v/>
      </c>
    </row>
    <row r="66" spans="1:13" x14ac:dyDescent="0.35">
      <c r="A66" t="str">
        <f t="shared" si="0"/>
        <v/>
      </c>
      <c r="C66" s="1" t="str">
        <f t="shared" si="1"/>
        <v/>
      </c>
      <c r="M66" s="3" t="str">
        <f>IF(ISERROR(VLOOKUP(D66,'[1]CADRE 2019 09 01'!A:C,3,FALSE)),"",VLOOKUP(D66,'[1]CADRE 2019 09 01'!A:C,3,FALSE))</f>
        <v/>
      </c>
    </row>
    <row r="67" spans="1:13" x14ac:dyDescent="0.35">
      <c r="A67" t="str">
        <f t="shared" si="0"/>
        <v/>
      </c>
      <c r="C67" s="1" t="str">
        <f t="shared" si="1"/>
        <v/>
      </c>
      <c r="M67" s="3" t="str">
        <f>IF(ISERROR(VLOOKUP(D67,'[1]CADRE 2019 09 01'!A:C,3,FALSE)),"",VLOOKUP(D67,'[1]CADRE 2019 09 01'!A:C,3,FALSE))</f>
        <v/>
      </c>
    </row>
    <row r="68" spans="1:13" x14ac:dyDescent="0.35">
      <c r="A68" t="str">
        <f t="shared" si="0"/>
        <v/>
      </c>
      <c r="C68" s="1" t="str">
        <f t="shared" si="1"/>
        <v/>
      </c>
      <c r="M68" s="3" t="str">
        <f>IF(ISERROR(VLOOKUP(D68,'[1]CADRE 2019 09 01'!A:C,3,FALSE)),"",VLOOKUP(D68,'[1]CADRE 2019 09 01'!A:C,3,FALSE))</f>
        <v/>
      </c>
    </row>
    <row r="69" spans="1:13" x14ac:dyDescent="0.35">
      <c r="A69" t="str">
        <f t="shared" si="0"/>
        <v/>
      </c>
      <c r="C69" s="1" t="str">
        <f t="shared" si="1"/>
        <v/>
      </c>
      <c r="M69" s="3" t="str">
        <f>IF(ISERROR(VLOOKUP(D69,'[1]CADRE 2019 09 01'!A:C,3,FALSE)),"",VLOOKUP(D69,'[1]CADRE 2019 09 01'!A:C,3,FALSE))</f>
        <v/>
      </c>
    </row>
    <row r="70" spans="1:13" x14ac:dyDescent="0.35">
      <c r="A70" t="str">
        <f t="shared" si="0"/>
        <v/>
      </c>
      <c r="C70" s="1" t="str">
        <f t="shared" si="1"/>
        <v/>
      </c>
      <c r="M70" s="3" t="str">
        <f>IF(ISERROR(VLOOKUP(D70,'[1]CADRE 2019 09 01'!A:C,3,FALSE)),"",VLOOKUP(D70,'[1]CADRE 2019 09 01'!A:C,3,FALSE))</f>
        <v/>
      </c>
    </row>
    <row r="71" spans="1:13" x14ac:dyDescent="0.35">
      <c r="A71" t="str">
        <f t="shared" si="0"/>
        <v/>
      </c>
      <c r="C71" s="1" t="str">
        <f t="shared" si="1"/>
        <v/>
      </c>
      <c r="M71" s="3" t="str">
        <f>IF(ISERROR(VLOOKUP(D71,'[1]CADRE 2019 09 01'!A:C,3,FALSE)),"",VLOOKUP(D71,'[1]CADRE 2019 09 01'!A:C,3,FALSE))</f>
        <v/>
      </c>
    </row>
    <row r="72" spans="1:13" x14ac:dyDescent="0.35">
      <c r="A72" t="str">
        <f t="shared" si="0"/>
        <v/>
      </c>
      <c r="C72" s="1" t="str">
        <f t="shared" si="1"/>
        <v/>
      </c>
      <c r="M72" s="3" t="str">
        <f>IF(ISERROR(VLOOKUP(D72,'[1]CADRE 2019 09 01'!A:C,3,FALSE)),"",VLOOKUP(D72,'[1]CADRE 2019 09 01'!A:C,3,FALSE))</f>
        <v/>
      </c>
    </row>
    <row r="73" spans="1:13" x14ac:dyDescent="0.35">
      <c r="A73" t="str">
        <f t="shared" si="0"/>
        <v/>
      </c>
      <c r="C73" s="1" t="str">
        <f t="shared" si="1"/>
        <v/>
      </c>
      <c r="M73" s="3" t="str">
        <f>IF(ISERROR(VLOOKUP(D73,'[1]CADRE 2019 09 01'!A:C,3,FALSE)),"",VLOOKUP(D73,'[1]CADRE 2019 09 01'!A:C,3,FALSE))</f>
        <v/>
      </c>
    </row>
    <row r="74" spans="1:13" x14ac:dyDescent="0.35">
      <c r="A74" t="str">
        <f t="shared" si="0"/>
        <v/>
      </c>
      <c r="C74" s="1" t="str">
        <f t="shared" si="1"/>
        <v/>
      </c>
      <c r="M74" s="3" t="str">
        <f>IF(ISERROR(VLOOKUP(D74,'[1]CADRE 2019 09 01'!A:C,3,FALSE)),"",VLOOKUP(D74,'[1]CADRE 2019 09 01'!A:C,3,FALSE))</f>
        <v/>
      </c>
    </row>
    <row r="75" spans="1:13" x14ac:dyDescent="0.35">
      <c r="A75" t="str">
        <f t="shared" si="0"/>
        <v/>
      </c>
      <c r="C75" s="1" t="str">
        <f t="shared" si="1"/>
        <v/>
      </c>
      <c r="M75" s="3" t="str">
        <f>IF(ISERROR(VLOOKUP(D75,'[1]CADRE 2019 09 01'!A:C,3,FALSE)),"",VLOOKUP(D75,'[1]CADRE 2019 09 01'!A:C,3,FALSE))</f>
        <v/>
      </c>
    </row>
    <row r="76" spans="1:13" x14ac:dyDescent="0.35">
      <c r="A76" t="str">
        <f t="shared" si="0"/>
        <v/>
      </c>
      <c r="C76" s="1" t="str">
        <f t="shared" si="1"/>
        <v/>
      </c>
      <c r="M76" s="3" t="str">
        <f>IF(ISERROR(VLOOKUP(D76,'[1]CADRE 2019 09 01'!A:C,3,FALSE)),"",VLOOKUP(D76,'[1]CADRE 2019 09 01'!A:C,3,FALSE))</f>
        <v/>
      </c>
    </row>
    <row r="77" spans="1:13" x14ac:dyDescent="0.35">
      <c r="A77" t="str">
        <f t="shared" si="0"/>
        <v/>
      </c>
      <c r="C77" s="1" t="str">
        <f t="shared" si="1"/>
        <v/>
      </c>
      <c r="M77" s="3" t="str">
        <f>IF(ISERROR(VLOOKUP(D77,'[1]CADRE 2019 09 01'!A:C,3,FALSE)),"",VLOOKUP(D77,'[1]CADRE 2019 09 01'!A:C,3,FALSE))</f>
        <v/>
      </c>
    </row>
    <row r="78" spans="1:13" x14ac:dyDescent="0.35">
      <c r="A78" t="str">
        <f t="shared" si="0"/>
        <v/>
      </c>
      <c r="C78" s="1" t="str">
        <f t="shared" si="1"/>
        <v/>
      </c>
      <c r="M78" s="3" t="str">
        <f>IF(ISERROR(VLOOKUP(D78,'[1]CADRE 2019 09 01'!A:C,3,FALSE)),"",VLOOKUP(D78,'[1]CADRE 2019 09 01'!A:C,3,FALSE))</f>
        <v/>
      </c>
    </row>
    <row r="79" spans="1:13" x14ac:dyDescent="0.35">
      <c r="A79" t="str">
        <f t="shared" si="0"/>
        <v/>
      </c>
      <c r="C79" s="1" t="str">
        <f t="shared" si="1"/>
        <v/>
      </c>
      <c r="M79" s="3" t="str">
        <f>IF(ISERROR(VLOOKUP(D79,'[1]CADRE 2019 09 01'!A:C,3,FALSE)),"",VLOOKUP(D79,'[1]CADRE 2019 09 01'!A:C,3,FALSE))</f>
        <v/>
      </c>
    </row>
    <row r="80" spans="1:13" x14ac:dyDescent="0.35">
      <c r="A80" t="str">
        <f t="shared" si="0"/>
        <v/>
      </c>
      <c r="C80" s="1" t="str">
        <f t="shared" si="1"/>
        <v/>
      </c>
      <c r="M80" s="3" t="str">
        <f>IF(ISERROR(VLOOKUP(D80,'[1]CADRE 2019 09 01'!A:C,3,FALSE)),"",VLOOKUP(D80,'[1]CADRE 2019 09 01'!A:C,3,FALSE))</f>
        <v/>
      </c>
    </row>
    <row r="81" spans="1:13" x14ac:dyDescent="0.35">
      <c r="A81" t="str">
        <f t="shared" si="0"/>
        <v/>
      </c>
      <c r="C81" s="1" t="str">
        <f t="shared" si="1"/>
        <v/>
      </c>
      <c r="M81" s="3" t="str">
        <f>IF(ISERROR(VLOOKUP(D81,'[1]CADRE 2019 09 01'!A:C,3,FALSE)),"",VLOOKUP(D81,'[1]CADRE 2019 09 01'!A:C,3,FALSE))</f>
        <v/>
      </c>
    </row>
    <row r="82" spans="1:13" x14ac:dyDescent="0.35">
      <c r="A82" t="str">
        <f t="shared" si="0"/>
        <v/>
      </c>
      <c r="C82" s="1" t="str">
        <f t="shared" si="1"/>
        <v/>
      </c>
      <c r="M82" s="3" t="str">
        <f>IF(ISERROR(VLOOKUP(D82,'[1]CADRE 2019 09 01'!A:C,3,FALSE)),"",VLOOKUP(D82,'[1]CADRE 2019 09 01'!A:C,3,FALSE))</f>
        <v/>
      </c>
    </row>
    <row r="83" spans="1:13" x14ac:dyDescent="0.35">
      <c r="A83" t="str">
        <f t="shared" si="0"/>
        <v/>
      </c>
      <c r="C83" s="1" t="str">
        <f t="shared" si="1"/>
        <v/>
      </c>
      <c r="M83" s="3" t="str">
        <f>IF(ISERROR(VLOOKUP(D83,'[1]CADRE 2019 09 01'!A:C,3,FALSE)),"",VLOOKUP(D83,'[1]CADRE 2019 09 01'!A:C,3,FALSE))</f>
        <v/>
      </c>
    </row>
    <row r="84" spans="1:13" x14ac:dyDescent="0.35">
      <c r="A84" t="str">
        <f t="shared" si="0"/>
        <v/>
      </c>
      <c r="C84" s="1" t="str">
        <f t="shared" si="1"/>
        <v/>
      </c>
      <c r="M84" s="3" t="str">
        <f>IF(ISERROR(VLOOKUP(D84,'[1]CADRE 2019 09 01'!A:C,3,FALSE)),"",VLOOKUP(D84,'[1]CADRE 2019 09 01'!A:C,3,FALSE))</f>
        <v/>
      </c>
    </row>
    <row r="85" spans="1:13" x14ac:dyDescent="0.35">
      <c r="A85" t="str">
        <f t="shared" si="0"/>
        <v/>
      </c>
      <c r="C85" s="1" t="str">
        <f t="shared" si="1"/>
        <v/>
      </c>
      <c r="M85" s="3" t="str">
        <f>IF(ISERROR(VLOOKUP(D85,'[1]CADRE 2019 09 01'!A:C,3,FALSE)),"",VLOOKUP(D85,'[1]CADRE 2019 09 01'!A:C,3,FALSE))</f>
        <v/>
      </c>
    </row>
    <row r="86" spans="1:13" x14ac:dyDescent="0.35">
      <c r="A86" t="str">
        <f t="shared" si="0"/>
        <v/>
      </c>
      <c r="C86" s="1" t="str">
        <f t="shared" si="1"/>
        <v/>
      </c>
      <c r="M86" s="3" t="str">
        <f>IF(ISERROR(VLOOKUP(D86,'[1]CADRE 2019 09 01'!A:C,3,FALSE)),"",VLOOKUP(D86,'[1]CADRE 2019 09 01'!A:C,3,FALSE))</f>
        <v/>
      </c>
    </row>
    <row r="87" spans="1:13" x14ac:dyDescent="0.35">
      <c r="A87" t="str">
        <f t="shared" si="0"/>
        <v/>
      </c>
      <c r="C87" s="1" t="str">
        <f t="shared" si="1"/>
        <v/>
      </c>
      <c r="M87" s="3" t="str">
        <f>IF(ISERROR(VLOOKUP(D87,'[1]CADRE 2019 09 01'!A:C,3,FALSE)),"",VLOOKUP(D87,'[1]CADRE 2019 09 01'!A:C,3,FALSE))</f>
        <v/>
      </c>
    </row>
    <row r="88" spans="1:13" x14ac:dyDescent="0.35">
      <c r="A88" t="str">
        <f t="shared" si="0"/>
        <v/>
      </c>
      <c r="C88" s="1" t="str">
        <f t="shared" si="1"/>
        <v/>
      </c>
      <c r="M88" s="3" t="str">
        <f>IF(ISERROR(VLOOKUP(D88,'[1]CADRE 2019 09 01'!A:C,3,FALSE)),"",VLOOKUP(D88,'[1]CADRE 2019 09 01'!A:C,3,FALSE))</f>
        <v/>
      </c>
    </row>
    <row r="89" spans="1:13" x14ac:dyDescent="0.35">
      <c r="A89" t="str">
        <f t="shared" si="0"/>
        <v/>
      </c>
      <c r="C89" s="1" t="str">
        <f t="shared" si="1"/>
        <v/>
      </c>
      <c r="M89" s="3" t="str">
        <f>IF(ISERROR(VLOOKUP(D89,'[1]CADRE 2019 09 01'!A:C,3,FALSE)),"",VLOOKUP(D89,'[1]CADRE 2019 09 01'!A:C,3,FALSE))</f>
        <v/>
      </c>
    </row>
    <row r="90" spans="1:13" x14ac:dyDescent="0.35">
      <c r="A90" t="str">
        <f t="shared" si="0"/>
        <v/>
      </c>
      <c r="C90" s="1" t="str">
        <f t="shared" si="1"/>
        <v/>
      </c>
      <c r="M90" s="3" t="str">
        <f>IF(ISERROR(VLOOKUP(D90,'[1]CADRE 2019 09 01'!A:C,3,FALSE)),"",VLOOKUP(D90,'[1]CADRE 2019 09 01'!A:C,3,FALSE))</f>
        <v/>
      </c>
    </row>
    <row r="91" spans="1:13" x14ac:dyDescent="0.35">
      <c r="A91" t="str">
        <f t="shared" si="0"/>
        <v/>
      </c>
      <c r="C91" s="1" t="str">
        <f t="shared" si="1"/>
        <v/>
      </c>
      <c r="M91" s="3" t="str">
        <f>IF(ISERROR(VLOOKUP(D91,'[1]CADRE 2019 09 01'!A:C,3,FALSE)),"",VLOOKUP(D91,'[1]CADRE 2019 09 01'!A:C,3,FALSE))</f>
        <v/>
      </c>
    </row>
    <row r="92" spans="1:13" x14ac:dyDescent="0.35">
      <c r="A92" t="str">
        <f t="shared" si="0"/>
        <v/>
      </c>
      <c r="C92" s="1" t="str">
        <f t="shared" si="1"/>
        <v/>
      </c>
      <c r="M92" s="3" t="str">
        <f>IF(ISERROR(VLOOKUP(D92,'[1]CADRE 2019 09 01'!A:C,3,FALSE)),"",VLOOKUP(D92,'[1]CADRE 2019 09 01'!A:C,3,FALSE))</f>
        <v/>
      </c>
    </row>
    <row r="93" spans="1:13" x14ac:dyDescent="0.35">
      <c r="A93" t="str">
        <f t="shared" si="0"/>
        <v/>
      </c>
      <c r="C93" s="1" t="str">
        <f t="shared" si="1"/>
        <v/>
      </c>
      <c r="M93" s="3" t="str">
        <f>IF(ISERROR(VLOOKUP(D93,'[1]CADRE 2019 09 01'!A:C,3,FALSE)),"",VLOOKUP(D93,'[1]CADRE 2019 09 01'!A:C,3,FALSE))</f>
        <v/>
      </c>
    </row>
    <row r="94" spans="1:13" x14ac:dyDescent="0.35">
      <c r="A94" t="str">
        <f t="shared" si="0"/>
        <v/>
      </c>
      <c r="C94" s="1" t="str">
        <f t="shared" si="1"/>
        <v/>
      </c>
      <c r="M94" s="3" t="str">
        <f>IF(ISERROR(VLOOKUP(D94,'[1]CADRE 2019 09 01'!A:C,3,FALSE)),"",VLOOKUP(D94,'[1]CADRE 2019 09 01'!A:C,3,FALSE))</f>
        <v/>
      </c>
    </row>
    <row r="95" spans="1:13" x14ac:dyDescent="0.35">
      <c r="A95" t="str">
        <f t="shared" si="0"/>
        <v/>
      </c>
      <c r="C95" s="1" t="str">
        <f t="shared" si="1"/>
        <v/>
      </c>
      <c r="M95" s="3" t="str">
        <f>IF(ISERROR(VLOOKUP(D95,'[1]CADRE 2019 09 01'!A:C,3,FALSE)),"",VLOOKUP(D95,'[1]CADRE 2019 09 01'!A:C,3,FALSE))</f>
        <v/>
      </c>
    </row>
    <row r="96" spans="1:13" x14ac:dyDescent="0.35">
      <c r="A96" t="str">
        <f t="shared" si="0"/>
        <v/>
      </c>
      <c r="C96" s="1" t="str">
        <f t="shared" si="1"/>
        <v/>
      </c>
      <c r="M96" s="3" t="str">
        <f>IF(ISERROR(VLOOKUP(D96,'[1]CADRE 2019 09 01'!A:C,3,FALSE)),"",VLOOKUP(D96,'[1]CADRE 2019 09 01'!A:C,3,FALSE))</f>
        <v/>
      </c>
    </row>
    <row r="97" spans="1:13" x14ac:dyDescent="0.35">
      <c r="A97" t="str">
        <f t="shared" si="0"/>
        <v/>
      </c>
      <c r="C97" s="1" t="str">
        <f t="shared" si="1"/>
        <v/>
      </c>
      <c r="M97" s="3" t="str">
        <f>IF(ISERROR(VLOOKUP(D97,'[1]CADRE 2019 09 01'!A:C,3,FALSE)),"",VLOOKUP(D97,'[1]CADRE 2019 09 01'!A:C,3,FALSE))</f>
        <v/>
      </c>
    </row>
    <row r="98" spans="1:13" x14ac:dyDescent="0.35">
      <c r="A98" t="str">
        <f t="shared" si="0"/>
        <v/>
      </c>
      <c r="C98" s="1" t="str">
        <f t="shared" si="1"/>
        <v/>
      </c>
      <c r="M98" s="3" t="str">
        <f>IF(ISERROR(VLOOKUP(D98,'[1]CADRE 2019 09 01'!A:C,3,FALSE)),"",VLOOKUP(D98,'[1]CADRE 2019 09 01'!A:C,3,FALSE))</f>
        <v/>
      </c>
    </row>
    <row r="99" spans="1:13" x14ac:dyDescent="0.35">
      <c r="A99" t="str">
        <f t="shared" si="0"/>
        <v/>
      </c>
      <c r="C99" s="1" t="str">
        <f t="shared" si="1"/>
        <v/>
      </c>
      <c r="M99" s="3" t="str">
        <f>IF(ISERROR(VLOOKUP(D99,'[1]CADRE 2019 09 01'!A:C,3,FALSE)),"",VLOOKUP(D99,'[1]CADRE 2019 09 01'!A:C,3,FALSE))</f>
        <v/>
      </c>
    </row>
    <row r="100" spans="1:13" x14ac:dyDescent="0.35">
      <c r="A100" t="str">
        <f t="shared" si="0"/>
        <v/>
      </c>
      <c r="C100" s="1" t="str">
        <f t="shared" si="1"/>
        <v/>
      </c>
      <c r="M100" s="3" t="str">
        <f>IF(ISERROR(VLOOKUP(D100,'[1]CADRE 2019 09 01'!A:C,3,FALSE)),"",VLOOKUP(D100,'[1]CADRE 2019 09 01'!A:C,3,FALSE))</f>
        <v/>
      </c>
    </row>
    <row r="101" spans="1:13" x14ac:dyDescent="0.35">
      <c r="A101" t="str">
        <f t="shared" si="0"/>
        <v/>
      </c>
      <c r="C101" s="1" t="str">
        <f t="shared" si="1"/>
        <v/>
      </c>
      <c r="M101" s="3" t="str">
        <f>IF(ISERROR(VLOOKUP(D101,'[1]CADRE 2019 09 01'!A:C,3,FALSE)),"",VLOOKUP(D101,'[1]CADRE 2019 09 01'!A:C,3,FALSE))</f>
        <v/>
      </c>
    </row>
    <row r="102" spans="1:13" x14ac:dyDescent="0.35">
      <c r="A102" t="str">
        <f t="shared" si="0"/>
        <v/>
      </c>
      <c r="C102" s="1" t="str">
        <f t="shared" si="1"/>
        <v/>
      </c>
      <c r="M102" s="3" t="str">
        <f>IF(ISERROR(VLOOKUP(D102,'[1]CADRE 2019 09 01'!A:C,3,FALSE)),"",VLOOKUP(D102,'[1]CADRE 2019 09 01'!A:C,3,FALSE))</f>
        <v/>
      </c>
    </row>
    <row r="103" spans="1:13" x14ac:dyDescent="0.35">
      <c r="A103" t="str">
        <f t="shared" si="0"/>
        <v/>
      </c>
      <c r="C103" s="1" t="str">
        <f t="shared" si="1"/>
        <v/>
      </c>
      <c r="M103" s="3" t="str">
        <f>IF(ISERROR(VLOOKUP(D103,'[1]CADRE 2019 09 01'!A:C,3,FALSE)),"",VLOOKUP(D103,'[1]CADRE 2019 09 01'!A:C,3,FALSE))</f>
        <v/>
      </c>
    </row>
    <row r="104" spans="1:13" x14ac:dyDescent="0.35">
      <c r="A104" t="str">
        <f t="shared" si="0"/>
        <v/>
      </c>
      <c r="C104" s="1" t="str">
        <f t="shared" si="1"/>
        <v/>
      </c>
      <c r="M104" s="3" t="str">
        <f>IF(ISERROR(VLOOKUP(D104,'[1]CADRE 2019 09 01'!A:C,3,FALSE)),"",VLOOKUP(D104,'[1]CADRE 2019 09 01'!A:C,3,FALSE))</f>
        <v/>
      </c>
    </row>
    <row r="105" spans="1:13" x14ac:dyDescent="0.35">
      <c r="A105" t="str">
        <f t="shared" si="0"/>
        <v/>
      </c>
      <c r="C105" s="1" t="str">
        <f t="shared" si="1"/>
        <v/>
      </c>
      <c r="M105" s="3" t="str">
        <f>IF(ISERROR(VLOOKUP(D105,'[1]CADRE 2019 09 01'!A:C,3,FALSE)),"",VLOOKUP(D105,'[1]CADRE 2019 09 01'!A:C,3,FALSE))</f>
        <v/>
      </c>
    </row>
    <row r="106" spans="1:13" x14ac:dyDescent="0.35">
      <c r="A106" t="str">
        <f t="shared" si="0"/>
        <v/>
      </c>
      <c r="C106" s="1" t="str">
        <f t="shared" si="1"/>
        <v/>
      </c>
      <c r="M106" s="3" t="str">
        <f>IF(ISERROR(VLOOKUP(D106,'[1]CADRE 2019 09 01'!A:C,3,FALSE)),"",VLOOKUP(D106,'[1]CADRE 2019 09 01'!A:C,3,FALSE))</f>
        <v/>
      </c>
    </row>
    <row r="107" spans="1:13" x14ac:dyDescent="0.35">
      <c r="A107" t="str">
        <f t="shared" si="0"/>
        <v/>
      </c>
      <c r="C107" s="1" t="str">
        <f t="shared" si="1"/>
        <v/>
      </c>
      <c r="M107" s="3" t="str">
        <f>IF(ISERROR(VLOOKUP(D107,'[1]CADRE 2019 09 01'!A:C,3,FALSE)),"",VLOOKUP(D107,'[1]CADRE 2019 09 01'!A:C,3,FALSE))</f>
        <v/>
      </c>
    </row>
    <row r="108" spans="1:13" x14ac:dyDescent="0.35">
      <c r="A108" t="str">
        <f t="shared" si="0"/>
        <v/>
      </c>
      <c r="C108" s="1" t="str">
        <f t="shared" si="1"/>
        <v/>
      </c>
      <c r="M108" s="3" t="str">
        <f>IF(ISERROR(VLOOKUP(D108,'[1]CADRE 2019 09 01'!A:C,3,FALSE)),"",VLOOKUP(D108,'[1]CADRE 2019 09 01'!A:C,3,FALSE))</f>
        <v/>
      </c>
    </row>
    <row r="109" spans="1:13" x14ac:dyDescent="0.35">
      <c r="A109" t="str">
        <f t="shared" si="0"/>
        <v/>
      </c>
      <c r="C109" s="1" t="str">
        <f t="shared" si="1"/>
        <v/>
      </c>
      <c r="M109" s="3" t="str">
        <f>IF(ISERROR(VLOOKUP(D109,'[1]CADRE 2019 09 01'!A:C,3,FALSE)),"",VLOOKUP(D109,'[1]CADRE 2019 09 01'!A:C,3,FALSE))</f>
        <v/>
      </c>
    </row>
    <row r="110" spans="1:13" x14ac:dyDescent="0.35">
      <c r="A110" t="str">
        <f t="shared" si="0"/>
        <v/>
      </c>
      <c r="C110" s="1" t="str">
        <f t="shared" si="1"/>
        <v/>
      </c>
      <c r="M110" s="3" t="str">
        <f>IF(ISERROR(VLOOKUP(D110,'[1]CADRE 2019 09 01'!A:C,3,FALSE)),"",VLOOKUP(D110,'[1]CADRE 2019 09 01'!A:C,3,FALSE))</f>
        <v/>
      </c>
    </row>
    <row r="111" spans="1:13" x14ac:dyDescent="0.35">
      <c r="A111" t="str">
        <f t="shared" si="0"/>
        <v/>
      </c>
      <c r="C111" s="1" t="str">
        <f t="shared" si="1"/>
        <v/>
      </c>
      <c r="M111" s="3" t="str">
        <f>IF(ISERROR(VLOOKUP(D111,'[1]CADRE 2019 09 01'!A:C,3,FALSE)),"",VLOOKUP(D111,'[1]CADRE 2019 09 01'!A:C,3,FALSE))</f>
        <v/>
      </c>
    </row>
    <row r="112" spans="1:13" x14ac:dyDescent="0.35">
      <c r="A112" t="str">
        <f t="shared" si="0"/>
        <v/>
      </c>
      <c r="C112" s="1" t="str">
        <f t="shared" si="1"/>
        <v/>
      </c>
      <c r="M112" s="3" t="str">
        <f>IF(ISERROR(VLOOKUP(D112,'[1]CADRE 2019 09 01'!A:C,3,FALSE)),"",VLOOKUP(D112,'[1]CADRE 2019 09 01'!A:C,3,FALSE))</f>
        <v/>
      </c>
    </row>
    <row r="113" spans="1:13" x14ac:dyDescent="0.35">
      <c r="A113" t="str">
        <f t="shared" si="0"/>
        <v/>
      </c>
      <c r="C113" s="1" t="str">
        <f t="shared" si="1"/>
        <v/>
      </c>
      <c r="M113" s="3" t="str">
        <f>IF(ISERROR(VLOOKUP(D113,'[1]CADRE 2019 09 01'!A:C,3,FALSE)),"",VLOOKUP(D113,'[1]CADRE 2019 09 01'!A:C,3,FALSE))</f>
        <v/>
      </c>
    </row>
    <row r="114" spans="1:13" x14ac:dyDescent="0.35">
      <c r="A114" t="str">
        <f t="shared" si="0"/>
        <v/>
      </c>
      <c r="C114" s="1" t="str">
        <f t="shared" si="1"/>
        <v/>
      </c>
      <c r="M114" s="3" t="str">
        <f>IF(ISERROR(VLOOKUP(D114,'[1]CADRE 2019 09 01'!A:C,3,FALSE)),"",VLOOKUP(D114,'[1]CADRE 2019 09 01'!A:C,3,FALSE))</f>
        <v/>
      </c>
    </row>
    <row r="115" spans="1:13" x14ac:dyDescent="0.35">
      <c r="A115" t="str">
        <f t="shared" si="0"/>
        <v/>
      </c>
      <c r="C115" s="1" t="str">
        <f t="shared" si="1"/>
        <v/>
      </c>
      <c r="M115" s="3" t="str">
        <f>IF(ISERROR(VLOOKUP(D115,'[1]CADRE 2019 09 01'!A:C,3,FALSE)),"",VLOOKUP(D115,'[1]CADRE 2019 09 01'!A:C,3,FALSE))</f>
        <v/>
      </c>
    </row>
    <row r="116" spans="1:13" x14ac:dyDescent="0.35">
      <c r="A116" t="str">
        <f t="shared" si="0"/>
        <v/>
      </c>
      <c r="C116" s="1" t="str">
        <f t="shared" si="1"/>
        <v/>
      </c>
      <c r="M116" s="3" t="str">
        <f>IF(ISERROR(VLOOKUP(D116,'[1]CADRE 2019 09 01'!A:C,3,FALSE)),"",VLOOKUP(D116,'[1]CADRE 2019 09 01'!A:C,3,FALSE))</f>
        <v/>
      </c>
    </row>
    <row r="117" spans="1:13" x14ac:dyDescent="0.35">
      <c r="A117" t="str">
        <f t="shared" si="0"/>
        <v/>
      </c>
      <c r="C117" s="1" t="str">
        <f t="shared" si="1"/>
        <v/>
      </c>
      <c r="M117" s="3" t="str">
        <f>IF(ISERROR(VLOOKUP(D117,'[1]CADRE 2019 09 01'!A:C,3,FALSE)),"",VLOOKUP(D117,'[1]CADRE 2019 09 01'!A:C,3,FALSE))</f>
        <v/>
      </c>
    </row>
    <row r="118" spans="1:13" x14ac:dyDescent="0.35">
      <c r="A118" t="str">
        <f t="shared" si="0"/>
        <v/>
      </c>
      <c r="C118" s="1" t="str">
        <f t="shared" si="1"/>
        <v/>
      </c>
      <c r="M118" s="3" t="str">
        <f>IF(ISERROR(VLOOKUP(D118,'[1]CADRE 2019 09 01'!A:C,3,FALSE)),"",VLOOKUP(D118,'[1]CADRE 2019 09 01'!A:C,3,FALSE))</f>
        <v/>
      </c>
    </row>
    <row r="119" spans="1:13" x14ac:dyDescent="0.35">
      <c r="A119" t="str">
        <f t="shared" si="0"/>
        <v/>
      </c>
      <c r="C119" s="1" t="str">
        <f t="shared" si="1"/>
        <v/>
      </c>
      <c r="M119" s="3" t="str">
        <f>IF(ISERROR(VLOOKUP(D119,'[1]CADRE 2019 09 01'!A:C,3,FALSE)),"",VLOOKUP(D119,'[1]CADRE 2019 09 01'!A:C,3,FALSE))</f>
        <v/>
      </c>
    </row>
    <row r="120" spans="1:13" x14ac:dyDescent="0.35">
      <c r="A120" t="str">
        <f t="shared" si="0"/>
        <v/>
      </c>
      <c r="C120" s="1" t="str">
        <f t="shared" si="1"/>
        <v/>
      </c>
      <c r="M120" s="3" t="str">
        <f>IF(ISERROR(VLOOKUP(D120,'[1]CADRE 2019 09 01'!A:C,3,FALSE)),"",VLOOKUP(D120,'[1]CADRE 2019 09 01'!A:C,3,FALSE))</f>
        <v/>
      </c>
    </row>
    <row r="121" spans="1:13" x14ac:dyDescent="0.35">
      <c r="A121" t="str">
        <f t="shared" ref="A121:A184" si="2">IF(I121&gt;0,+F121,"")</f>
        <v/>
      </c>
      <c r="C121" s="1" t="str">
        <f t="shared" ref="C121:C184" si="3">IF(I121=0,"",+IF(A121=A120,+C120+1,1))</f>
        <v/>
      </c>
      <c r="M121" s="3" t="str">
        <f>IF(ISERROR(VLOOKUP(D121,'[1]CADRE 2019 09 01'!A:C,3,FALSE)),"",VLOOKUP(D121,'[1]CADRE 2019 09 01'!A:C,3,FALSE))</f>
        <v/>
      </c>
    </row>
    <row r="122" spans="1:13" x14ac:dyDescent="0.35">
      <c r="A122" t="str">
        <f t="shared" si="2"/>
        <v/>
      </c>
      <c r="C122" s="1" t="str">
        <f t="shared" si="3"/>
        <v/>
      </c>
      <c r="M122" s="3" t="str">
        <f>IF(ISERROR(VLOOKUP(D122,'[1]CADRE 2019 09 01'!A:C,3,FALSE)),"",VLOOKUP(D122,'[1]CADRE 2019 09 01'!A:C,3,FALSE))</f>
        <v/>
      </c>
    </row>
    <row r="123" spans="1:13" x14ac:dyDescent="0.35">
      <c r="A123" t="str">
        <f t="shared" si="2"/>
        <v/>
      </c>
      <c r="C123" s="1" t="str">
        <f t="shared" si="3"/>
        <v/>
      </c>
      <c r="M123" s="3" t="str">
        <f>IF(ISERROR(VLOOKUP(D123,'[1]CADRE 2019 09 01'!A:C,3,FALSE)),"",VLOOKUP(D123,'[1]CADRE 2019 09 01'!A:C,3,FALSE))</f>
        <v/>
      </c>
    </row>
    <row r="124" spans="1:13" x14ac:dyDescent="0.35">
      <c r="A124" t="str">
        <f t="shared" si="2"/>
        <v/>
      </c>
      <c r="C124" s="1" t="str">
        <f t="shared" si="3"/>
        <v/>
      </c>
      <c r="M124" s="3" t="str">
        <f>IF(ISERROR(VLOOKUP(D124,'[1]CADRE 2019 09 01'!A:C,3,FALSE)),"",VLOOKUP(D124,'[1]CADRE 2019 09 01'!A:C,3,FALSE))</f>
        <v/>
      </c>
    </row>
    <row r="125" spans="1:13" x14ac:dyDescent="0.35">
      <c r="A125" t="str">
        <f t="shared" si="2"/>
        <v/>
      </c>
      <c r="C125" s="1" t="str">
        <f t="shared" si="3"/>
        <v/>
      </c>
      <c r="M125" s="3" t="str">
        <f>IF(ISERROR(VLOOKUP(D125,'[1]CADRE 2019 09 01'!A:C,3,FALSE)),"",VLOOKUP(D125,'[1]CADRE 2019 09 01'!A:C,3,FALSE))</f>
        <v/>
      </c>
    </row>
    <row r="126" spans="1:13" x14ac:dyDescent="0.35">
      <c r="A126" t="str">
        <f t="shared" si="2"/>
        <v/>
      </c>
      <c r="C126" s="1" t="str">
        <f t="shared" si="3"/>
        <v/>
      </c>
      <c r="M126" s="3" t="str">
        <f>IF(ISERROR(VLOOKUP(D126,'[1]CADRE 2019 09 01'!A:C,3,FALSE)),"",VLOOKUP(D126,'[1]CADRE 2019 09 01'!A:C,3,FALSE))</f>
        <v/>
      </c>
    </row>
    <row r="127" spans="1:13" x14ac:dyDescent="0.35">
      <c r="A127" t="str">
        <f t="shared" si="2"/>
        <v/>
      </c>
      <c r="C127" s="1" t="str">
        <f t="shared" si="3"/>
        <v/>
      </c>
      <c r="M127" s="3" t="str">
        <f>IF(ISERROR(VLOOKUP(D127,'[1]CADRE 2019 09 01'!A:C,3,FALSE)),"",VLOOKUP(D127,'[1]CADRE 2019 09 01'!A:C,3,FALSE))</f>
        <v/>
      </c>
    </row>
    <row r="128" spans="1:13" x14ac:dyDescent="0.35">
      <c r="A128" t="str">
        <f t="shared" si="2"/>
        <v/>
      </c>
      <c r="C128" s="1" t="str">
        <f t="shared" si="3"/>
        <v/>
      </c>
      <c r="M128" s="3" t="str">
        <f>IF(ISERROR(VLOOKUP(D128,'[1]CADRE 2019 09 01'!A:C,3,FALSE)),"",VLOOKUP(D128,'[1]CADRE 2019 09 01'!A:C,3,FALSE))</f>
        <v/>
      </c>
    </row>
    <row r="129" spans="1:13" x14ac:dyDescent="0.35">
      <c r="A129" t="str">
        <f t="shared" si="2"/>
        <v/>
      </c>
      <c r="C129" s="1" t="str">
        <f t="shared" si="3"/>
        <v/>
      </c>
      <c r="M129" s="3" t="str">
        <f>IF(ISERROR(VLOOKUP(D129,'[1]CADRE 2019 09 01'!A:C,3,FALSE)),"",VLOOKUP(D129,'[1]CADRE 2019 09 01'!A:C,3,FALSE))</f>
        <v/>
      </c>
    </row>
    <row r="130" spans="1:13" x14ac:dyDescent="0.35">
      <c r="A130" t="str">
        <f t="shared" si="2"/>
        <v/>
      </c>
      <c r="C130" s="1" t="str">
        <f t="shared" si="3"/>
        <v/>
      </c>
      <c r="M130" s="3" t="str">
        <f>IF(ISERROR(VLOOKUP(D130,'[1]CADRE 2019 09 01'!A:C,3,FALSE)),"",VLOOKUP(D130,'[1]CADRE 2019 09 01'!A:C,3,FALSE))</f>
        <v/>
      </c>
    </row>
    <row r="131" spans="1:13" x14ac:dyDescent="0.35">
      <c r="A131" t="str">
        <f t="shared" si="2"/>
        <v/>
      </c>
      <c r="C131" s="1" t="str">
        <f t="shared" si="3"/>
        <v/>
      </c>
      <c r="M131" s="3" t="str">
        <f>IF(ISERROR(VLOOKUP(D131,'[1]CADRE 2019 09 01'!A:C,3,FALSE)),"",VLOOKUP(D131,'[1]CADRE 2019 09 01'!A:C,3,FALSE))</f>
        <v/>
      </c>
    </row>
    <row r="132" spans="1:13" x14ac:dyDescent="0.35">
      <c r="A132" t="str">
        <f t="shared" si="2"/>
        <v/>
      </c>
      <c r="C132" s="1" t="str">
        <f t="shared" si="3"/>
        <v/>
      </c>
      <c r="M132" s="3" t="str">
        <f>IF(ISERROR(VLOOKUP(D132,'[1]CADRE 2019 09 01'!A:C,3,FALSE)),"",VLOOKUP(D132,'[1]CADRE 2019 09 01'!A:C,3,FALSE))</f>
        <v/>
      </c>
    </row>
    <row r="133" spans="1:13" x14ac:dyDescent="0.35">
      <c r="A133" t="str">
        <f t="shared" si="2"/>
        <v/>
      </c>
      <c r="C133" s="1" t="str">
        <f t="shared" si="3"/>
        <v/>
      </c>
      <c r="M133" s="3" t="str">
        <f>IF(ISERROR(VLOOKUP(D133,'[1]CADRE 2019 09 01'!A:C,3,FALSE)),"",VLOOKUP(D133,'[1]CADRE 2019 09 01'!A:C,3,FALSE))</f>
        <v/>
      </c>
    </row>
    <row r="134" spans="1:13" x14ac:dyDescent="0.35">
      <c r="A134" t="str">
        <f t="shared" si="2"/>
        <v/>
      </c>
      <c r="C134" s="1" t="str">
        <f t="shared" si="3"/>
        <v/>
      </c>
      <c r="M134" s="3" t="str">
        <f>IF(ISERROR(VLOOKUP(D134,'[1]CADRE 2019 09 01'!A:C,3,FALSE)),"",VLOOKUP(D134,'[1]CADRE 2019 09 01'!A:C,3,FALSE))</f>
        <v/>
      </c>
    </row>
    <row r="135" spans="1:13" x14ac:dyDescent="0.35">
      <c r="A135" t="str">
        <f t="shared" si="2"/>
        <v/>
      </c>
      <c r="C135" s="1" t="str">
        <f t="shared" si="3"/>
        <v/>
      </c>
      <c r="M135" s="3" t="str">
        <f>IF(ISERROR(VLOOKUP(D135,'[1]CADRE 2019 09 01'!A:C,3,FALSE)),"",VLOOKUP(D135,'[1]CADRE 2019 09 01'!A:C,3,FALSE))</f>
        <v/>
      </c>
    </row>
    <row r="136" spans="1:13" x14ac:dyDescent="0.35">
      <c r="A136" t="str">
        <f t="shared" si="2"/>
        <v/>
      </c>
      <c r="C136" s="1" t="str">
        <f t="shared" si="3"/>
        <v/>
      </c>
      <c r="M136" s="3" t="str">
        <f>IF(ISERROR(VLOOKUP(D136,'[1]CADRE 2019 09 01'!A:C,3,FALSE)),"",VLOOKUP(D136,'[1]CADRE 2019 09 01'!A:C,3,FALSE))</f>
        <v/>
      </c>
    </row>
    <row r="137" spans="1:13" x14ac:dyDescent="0.35">
      <c r="A137" t="str">
        <f t="shared" si="2"/>
        <v/>
      </c>
      <c r="C137" s="1" t="str">
        <f t="shared" si="3"/>
        <v/>
      </c>
      <c r="M137" s="3" t="str">
        <f>IF(ISERROR(VLOOKUP(D137,'[1]CADRE 2019 09 01'!A:C,3,FALSE)),"",VLOOKUP(D137,'[1]CADRE 2019 09 01'!A:C,3,FALSE))</f>
        <v/>
      </c>
    </row>
    <row r="138" spans="1:13" x14ac:dyDescent="0.35">
      <c r="A138" t="str">
        <f t="shared" si="2"/>
        <v/>
      </c>
      <c r="C138" s="1" t="str">
        <f t="shared" si="3"/>
        <v/>
      </c>
      <c r="M138" s="3" t="str">
        <f>IF(ISERROR(VLOOKUP(D138,'[1]CADRE 2019 09 01'!A:C,3,FALSE)),"",VLOOKUP(D138,'[1]CADRE 2019 09 01'!A:C,3,FALSE))</f>
        <v/>
      </c>
    </row>
    <row r="139" spans="1:13" x14ac:dyDescent="0.35">
      <c r="A139" t="str">
        <f t="shared" si="2"/>
        <v/>
      </c>
      <c r="C139" s="1" t="str">
        <f t="shared" si="3"/>
        <v/>
      </c>
      <c r="M139" s="3" t="str">
        <f>IF(ISERROR(VLOOKUP(D139,'[1]CADRE 2019 09 01'!A:C,3,FALSE)),"",VLOOKUP(D139,'[1]CADRE 2019 09 01'!A:C,3,FALSE))</f>
        <v/>
      </c>
    </row>
    <row r="140" spans="1:13" x14ac:dyDescent="0.35">
      <c r="A140" t="str">
        <f t="shared" si="2"/>
        <v/>
      </c>
      <c r="C140" s="1" t="str">
        <f t="shared" si="3"/>
        <v/>
      </c>
      <c r="M140" s="3" t="str">
        <f>IF(ISERROR(VLOOKUP(D140,'[1]CADRE 2019 09 01'!A:C,3,FALSE)),"",VLOOKUP(D140,'[1]CADRE 2019 09 01'!A:C,3,FALSE))</f>
        <v/>
      </c>
    </row>
    <row r="141" spans="1:13" x14ac:dyDescent="0.35">
      <c r="A141" t="str">
        <f t="shared" si="2"/>
        <v/>
      </c>
      <c r="C141" s="1" t="str">
        <f t="shared" si="3"/>
        <v/>
      </c>
      <c r="M141" s="3" t="str">
        <f>IF(ISERROR(VLOOKUP(D141,'[1]CADRE 2019 09 01'!A:C,3,FALSE)),"",VLOOKUP(D141,'[1]CADRE 2019 09 01'!A:C,3,FALSE))</f>
        <v/>
      </c>
    </row>
    <row r="142" spans="1:13" x14ac:dyDescent="0.35">
      <c r="A142" t="str">
        <f t="shared" si="2"/>
        <v/>
      </c>
      <c r="C142" s="1" t="str">
        <f t="shared" si="3"/>
        <v/>
      </c>
      <c r="M142" s="3" t="str">
        <f>IF(ISERROR(VLOOKUP(D142,'[1]CADRE 2019 09 01'!A:C,3,FALSE)),"",VLOOKUP(D142,'[1]CADRE 2019 09 01'!A:C,3,FALSE))</f>
        <v/>
      </c>
    </row>
    <row r="143" spans="1:13" x14ac:dyDescent="0.35">
      <c r="A143" t="str">
        <f t="shared" si="2"/>
        <v/>
      </c>
      <c r="C143" s="1" t="str">
        <f t="shared" si="3"/>
        <v/>
      </c>
      <c r="M143" s="3" t="str">
        <f>IF(ISERROR(VLOOKUP(D143,'[1]CADRE 2019 09 01'!A:C,3,FALSE)),"",VLOOKUP(D143,'[1]CADRE 2019 09 01'!A:C,3,FALSE))</f>
        <v/>
      </c>
    </row>
    <row r="144" spans="1:13" x14ac:dyDescent="0.35">
      <c r="A144" t="str">
        <f t="shared" si="2"/>
        <v/>
      </c>
      <c r="C144" s="1" t="str">
        <f t="shared" si="3"/>
        <v/>
      </c>
      <c r="M144" s="3" t="str">
        <f>IF(ISERROR(VLOOKUP(D144,'[1]CADRE 2019 09 01'!A:C,3,FALSE)),"",VLOOKUP(D144,'[1]CADRE 2019 09 01'!A:C,3,FALSE))</f>
        <v/>
      </c>
    </row>
    <row r="145" spans="1:13" x14ac:dyDescent="0.35">
      <c r="A145" t="str">
        <f t="shared" si="2"/>
        <v/>
      </c>
      <c r="C145" s="1" t="str">
        <f t="shared" si="3"/>
        <v/>
      </c>
      <c r="M145" s="3" t="str">
        <f>IF(ISERROR(VLOOKUP(D145,'[1]CADRE 2019 09 01'!A:C,3,FALSE)),"",VLOOKUP(D145,'[1]CADRE 2019 09 01'!A:C,3,FALSE))</f>
        <v/>
      </c>
    </row>
    <row r="146" spans="1:13" x14ac:dyDescent="0.35">
      <c r="A146" t="str">
        <f t="shared" si="2"/>
        <v/>
      </c>
      <c r="C146" s="1" t="str">
        <f t="shared" si="3"/>
        <v/>
      </c>
      <c r="M146" s="3" t="str">
        <f>IF(ISERROR(VLOOKUP(D146,'[1]CADRE 2019 09 01'!A:C,3,FALSE)),"",VLOOKUP(D146,'[1]CADRE 2019 09 01'!A:C,3,FALSE))</f>
        <v/>
      </c>
    </row>
    <row r="147" spans="1:13" x14ac:dyDescent="0.35">
      <c r="A147" t="str">
        <f t="shared" si="2"/>
        <v/>
      </c>
      <c r="C147" s="1" t="str">
        <f t="shared" si="3"/>
        <v/>
      </c>
      <c r="M147" s="3" t="str">
        <f>IF(ISERROR(VLOOKUP(D147,'[1]CADRE 2019 09 01'!A:C,3,FALSE)),"",VLOOKUP(D147,'[1]CADRE 2019 09 01'!A:C,3,FALSE))</f>
        <v/>
      </c>
    </row>
    <row r="148" spans="1:13" x14ac:dyDescent="0.35">
      <c r="A148" t="str">
        <f t="shared" si="2"/>
        <v/>
      </c>
      <c r="C148" s="1" t="str">
        <f t="shared" si="3"/>
        <v/>
      </c>
      <c r="M148" s="3" t="str">
        <f>IF(ISERROR(VLOOKUP(D148,'[1]CADRE 2019 09 01'!A:C,3,FALSE)),"",VLOOKUP(D148,'[1]CADRE 2019 09 01'!A:C,3,FALSE))</f>
        <v/>
      </c>
    </row>
    <row r="149" spans="1:13" x14ac:dyDescent="0.35">
      <c r="A149" t="str">
        <f t="shared" si="2"/>
        <v/>
      </c>
      <c r="C149" s="1" t="str">
        <f t="shared" si="3"/>
        <v/>
      </c>
      <c r="M149" s="3" t="str">
        <f>IF(ISERROR(VLOOKUP(D149,'[1]CADRE 2019 09 01'!A:C,3,FALSE)),"",VLOOKUP(D149,'[1]CADRE 2019 09 01'!A:C,3,FALSE))</f>
        <v/>
      </c>
    </row>
    <row r="150" spans="1:13" x14ac:dyDescent="0.35">
      <c r="A150" t="str">
        <f t="shared" si="2"/>
        <v/>
      </c>
      <c r="C150" s="1" t="str">
        <f t="shared" si="3"/>
        <v/>
      </c>
      <c r="M150" s="3" t="str">
        <f>IF(ISERROR(VLOOKUP(D150,'[1]CADRE 2019 09 01'!A:C,3,FALSE)),"",VLOOKUP(D150,'[1]CADRE 2019 09 01'!A:C,3,FALSE))</f>
        <v/>
      </c>
    </row>
    <row r="151" spans="1:13" x14ac:dyDescent="0.35">
      <c r="A151" t="str">
        <f t="shared" si="2"/>
        <v/>
      </c>
      <c r="C151" s="1" t="str">
        <f t="shared" si="3"/>
        <v/>
      </c>
      <c r="M151" s="3" t="str">
        <f>IF(ISERROR(VLOOKUP(D151,'[1]CADRE 2019 09 01'!A:C,3,FALSE)),"",VLOOKUP(D151,'[1]CADRE 2019 09 01'!A:C,3,FALSE))</f>
        <v/>
      </c>
    </row>
    <row r="152" spans="1:13" x14ac:dyDescent="0.35">
      <c r="A152" t="str">
        <f t="shared" si="2"/>
        <v/>
      </c>
      <c r="C152" s="1" t="str">
        <f t="shared" si="3"/>
        <v/>
      </c>
      <c r="M152" s="3" t="str">
        <f>IF(ISERROR(VLOOKUP(D152,'[1]CADRE 2019 09 01'!A:C,3,FALSE)),"",VLOOKUP(D152,'[1]CADRE 2019 09 01'!A:C,3,FALSE))</f>
        <v/>
      </c>
    </row>
    <row r="153" spans="1:13" x14ac:dyDescent="0.35">
      <c r="A153" t="str">
        <f t="shared" si="2"/>
        <v/>
      </c>
      <c r="C153" s="1" t="str">
        <f t="shared" si="3"/>
        <v/>
      </c>
      <c r="M153" s="3" t="str">
        <f>IF(ISERROR(VLOOKUP(D153,'[1]CADRE 2019 09 01'!A:C,3,FALSE)),"",VLOOKUP(D153,'[1]CADRE 2019 09 01'!A:C,3,FALSE))</f>
        <v/>
      </c>
    </row>
    <row r="154" spans="1:13" x14ac:dyDescent="0.35">
      <c r="A154" t="str">
        <f t="shared" si="2"/>
        <v/>
      </c>
      <c r="C154" s="1" t="str">
        <f t="shared" si="3"/>
        <v/>
      </c>
      <c r="M154" s="3" t="str">
        <f>IF(ISERROR(VLOOKUP(D154,'[1]CADRE 2019 09 01'!A:C,3,FALSE)),"",VLOOKUP(D154,'[1]CADRE 2019 09 01'!A:C,3,FALSE))</f>
        <v/>
      </c>
    </row>
    <row r="155" spans="1:13" x14ac:dyDescent="0.35">
      <c r="A155" t="str">
        <f t="shared" si="2"/>
        <v/>
      </c>
      <c r="C155" s="1" t="str">
        <f t="shared" si="3"/>
        <v/>
      </c>
      <c r="M155" s="3" t="str">
        <f>IF(ISERROR(VLOOKUP(D155,'[1]CADRE 2019 09 01'!A:C,3,FALSE)),"",VLOOKUP(D155,'[1]CADRE 2019 09 01'!A:C,3,FALSE))</f>
        <v/>
      </c>
    </row>
    <row r="156" spans="1:13" x14ac:dyDescent="0.35">
      <c r="A156" t="str">
        <f t="shared" si="2"/>
        <v/>
      </c>
      <c r="C156" s="1" t="str">
        <f t="shared" si="3"/>
        <v/>
      </c>
      <c r="M156" s="3" t="str">
        <f>IF(ISERROR(VLOOKUP(D156,'[1]CADRE 2019 09 01'!A:C,3,FALSE)),"",VLOOKUP(D156,'[1]CADRE 2019 09 01'!A:C,3,FALSE))</f>
        <v/>
      </c>
    </row>
    <row r="157" spans="1:13" x14ac:dyDescent="0.35">
      <c r="A157" t="str">
        <f t="shared" si="2"/>
        <v/>
      </c>
      <c r="C157" s="1" t="str">
        <f t="shared" si="3"/>
        <v/>
      </c>
      <c r="M157" s="3" t="str">
        <f>IF(ISERROR(VLOOKUP(D157,'[1]CADRE 2019 09 01'!A:C,3,FALSE)),"",VLOOKUP(D157,'[1]CADRE 2019 09 01'!A:C,3,FALSE))</f>
        <v/>
      </c>
    </row>
    <row r="158" spans="1:13" x14ac:dyDescent="0.35">
      <c r="A158" t="str">
        <f t="shared" si="2"/>
        <v/>
      </c>
      <c r="C158" s="1" t="str">
        <f t="shared" si="3"/>
        <v/>
      </c>
      <c r="M158" s="3" t="str">
        <f>IF(ISERROR(VLOOKUP(D158,'[1]CADRE 2019 09 01'!A:C,3,FALSE)),"",VLOOKUP(D158,'[1]CADRE 2019 09 01'!A:C,3,FALSE))</f>
        <v/>
      </c>
    </row>
    <row r="159" spans="1:13" x14ac:dyDescent="0.35">
      <c r="A159" t="str">
        <f t="shared" si="2"/>
        <v/>
      </c>
      <c r="C159" s="1" t="str">
        <f t="shared" si="3"/>
        <v/>
      </c>
      <c r="M159" s="3" t="str">
        <f>IF(ISERROR(VLOOKUP(D159,'[1]CADRE 2019 09 01'!A:C,3,FALSE)),"",VLOOKUP(D159,'[1]CADRE 2019 09 01'!A:C,3,FALSE))</f>
        <v/>
      </c>
    </row>
    <row r="160" spans="1:13" x14ac:dyDescent="0.35">
      <c r="A160" t="str">
        <f t="shared" si="2"/>
        <v/>
      </c>
      <c r="C160" s="1" t="str">
        <f t="shared" si="3"/>
        <v/>
      </c>
      <c r="M160" s="3" t="str">
        <f>IF(ISERROR(VLOOKUP(D160,'[1]CADRE 2019 09 01'!A:C,3,FALSE)),"",VLOOKUP(D160,'[1]CADRE 2019 09 01'!A:C,3,FALSE))</f>
        <v/>
      </c>
    </row>
    <row r="161" spans="1:13" x14ac:dyDescent="0.35">
      <c r="A161" t="str">
        <f t="shared" si="2"/>
        <v/>
      </c>
      <c r="C161" s="1" t="str">
        <f t="shared" si="3"/>
        <v/>
      </c>
      <c r="M161" s="3" t="str">
        <f>IF(ISERROR(VLOOKUP(D161,'[1]CADRE 2019 09 01'!A:C,3,FALSE)),"",VLOOKUP(D161,'[1]CADRE 2019 09 01'!A:C,3,FALSE))</f>
        <v/>
      </c>
    </row>
    <row r="162" spans="1:13" x14ac:dyDescent="0.35">
      <c r="A162" t="str">
        <f t="shared" si="2"/>
        <v/>
      </c>
      <c r="C162" s="1" t="str">
        <f t="shared" si="3"/>
        <v/>
      </c>
      <c r="M162" s="3" t="str">
        <f>IF(ISERROR(VLOOKUP(D162,'[1]CADRE 2019 09 01'!A:C,3,FALSE)),"",VLOOKUP(D162,'[1]CADRE 2019 09 01'!A:C,3,FALSE))</f>
        <v/>
      </c>
    </row>
    <row r="163" spans="1:13" x14ac:dyDescent="0.35">
      <c r="A163" t="str">
        <f t="shared" si="2"/>
        <v/>
      </c>
      <c r="C163" s="1" t="str">
        <f t="shared" si="3"/>
        <v/>
      </c>
      <c r="M163" s="3" t="str">
        <f>IF(ISERROR(VLOOKUP(D163,'[1]CADRE 2019 09 01'!A:C,3,FALSE)),"",VLOOKUP(D163,'[1]CADRE 2019 09 01'!A:C,3,FALSE))</f>
        <v/>
      </c>
    </row>
    <row r="164" spans="1:13" x14ac:dyDescent="0.35">
      <c r="A164" t="str">
        <f t="shared" si="2"/>
        <v/>
      </c>
      <c r="C164" s="1" t="str">
        <f t="shared" si="3"/>
        <v/>
      </c>
      <c r="M164" s="3" t="str">
        <f>IF(ISERROR(VLOOKUP(D164,'[1]CADRE 2019 09 01'!A:C,3,FALSE)),"",VLOOKUP(D164,'[1]CADRE 2019 09 01'!A:C,3,FALSE))</f>
        <v/>
      </c>
    </row>
    <row r="165" spans="1:13" x14ac:dyDescent="0.35">
      <c r="A165" t="str">
        <f t="shared" si="2"/>
        <v/>
      </c>
      <c r="C165" s="1" t="str">
        <f t="shared" si="3"/>
        <v/>
      </c>
      <c r="M165" s="3" t="str">
        <f>IF(ISERROR(VLOOKUP(D165,'[1]CADRE 2019 09 01'!A:C,3,FALSE)),"",VLOOKUP(D165,'[1]CADRE 2019 09 01'!A:C,3,FALSE))</f>
        <v/>
      </c>
    </row>
    <row r="166" spans="1:13" x14ac:dyDescent="0.35">
      <c r="A166" t="str">
        <f t="shared" si="2"/>
        <v/>
      </c>
      <c r="C166" s="1" t="str">
        <f t="shared" si="3"/>
        <v/>
      </c>
      <c r="M166" s="3" t="str">
        <f>IF(ISERROR(VLOOKUP(D166,'[1]CADRE 2019 09 01'!A:C,3,FALSE)),"",VLOOKUP(D166,'[1]CADRE 2019 09 01'!A:C,3,FALSE))</f>
        <v/>
      </c>
    </row>
    <row r="167" spans="1:13" x14ac:dyDescent="0.35">
      <c r="A167" t="str">
        <f t="shared" si="2"/>
        <v/>
      </c>
      <c r="C167" s="1" t="str">
        <f t="shared" si="3"/>
        <v/>
      </c>
      <c r="M167" s="3" t="str">
        <f>IF(ISERROR(VLOOKUP(D167,'[1]CADRE 2019 09 01'!A:C,3,FALSE)),"",VLOOKUP(D167,'[1]CADRE 2019 09 01'!A:C,3,FALSE))</f>
        <v/>
      </c>
    </row>
    <row r="168" spans="1:13" x14ac:dyDescent="0.35">
      <c r="A168" t="str">
        <f t="shared" si="2"/>
        <v/>
      </c>
      <c r="C168" s="1" t="str">
        <f t="shared" si="3"/>
        <v/>
      </c>
      <c r="M168" s="3" t="str">
        <f>IF(ISERROR(VLOOKUP(D168,'[1]CADRE 2019 09 01'!A:C,3,FALSE)),"",VLOOKUP(D168,'[1]CADRE 2019 09 01'!A:C,3,FALSE))</f>
        <v/>
      </c>
    </row>
    <row r="169" spans="1:13" x14ac:dyDescent="0.35">
      <c r="A169" t="str">
        <f t="shared" si="2"/>
        <v/>
      </c>
      <c r="C169" s="1" t="str">
        <f t="shared" si="3"/>
        <v/>
      </c>
      <c r="M169" s="3" t="str">
        <f>IF(ISERROR(VLOOKUP(D169,'[1]CADRE 2019 09 01'!A:C,3,FALSE)),"",VLOOKUP(D169,'[1]CADRE 2019 09 01'!A:C,3,FALSE))</f>
        <v/>
      </c>
    </row>
    <row r="170" spans="1:13" x14ac:dyDescent="0.35">
      <c r="A170" t="str">
        <f t="shared" si="2"/>
        <v/>
      </c>
      <c r="C170" s="1" t="str">
        <f t="shared" si="3"/>
        <v/>
      </c>
      <c r="M170" s="3" t="str">
        <f>IF(ISERROR(VLOOKUP(D170,'[1]CADRE 2019 09 01'!A:C,3,FALSE)),"",VLOOKUP(D170,'[1]CADRE 2019 09 01'!A:C,3,FALSE))</f>
        <v/>
      </c>
    </row>
    <row r="171" spans="1:13" x14ac:dyDescent="0.35">
      <c r="A171" t="str">
        <f t="shared" si="2"/>
        <v/>
      </c>
      <c r="C171" s="1" t="str">
        <f t="shared" si="3"/>
        <v/>
      </c>
      <c r="M171" s="3" t="str">
        <f>IF(ISERROR(VLOOKUP(D171,'[1]CADRE 2019 09 01'!A:C,3,FALSE)),"",VLOOKUP(D171,'[1]CADRE 2019 09 01'!A:C,3,FALSE))</f>
        <v/>
      </c>
    </row>
    <row r="172" spans="1:13" x14ac:dyDescent="0.35">
      <c r="A172" t="str">
        <f t="shared" si="2"/>
        <v/>
      </c>
      <c r="C172" s="1" t="str">
        <f t="shared" si="3"/>
        <v/>
      </c>
      <c r="M172" s="3" t="str">
        <f>IF(ISERROR(VLOOKUP(D172,'[1]CADRE 2019 09 01'!A:C,3,FALSE)),"",VLOOKUP(D172,'[1]CADRE 2019 09 01'!A:C,3,FALSE))</f>
        <v/>
      </c>
    </row>
    <row r="173" spans="1:13" x14ac:dyDescent="0.35">
      <c r="A173" t="str">
        <f t="shared" si="2"/>
        <v/>
      </c>
      <c r="C173" s="1" t="str">
        <f t="shared" si="3"/>
        <v/>
      </c>
      <c r="M173" s="3" t="str">
        <f>IF(ISERROR(VLOOKUP(D173,'[1]CADRE 2019 09 01'!A:C,3,FALSE)),"",VLOOKUP(D173,'[1]CADRE 2019 09 01'!A:C,3,FALSE))</f>
        <v/>
      </c>
    </row>
    <row r="174" spans="1:13" x14ac:dyDescent="0.35">
      <c r="A174" t="str">
        <f t="shared" si="2"/>
        <v/>
      </c>
      <c r="C174" s="1" t="str">
        <f t="shared" si="3"/>
        <v/>
      </c>
      <c r="M174" s="3" t="str">
        <f>IF(ISERROR(VLOOKUP(D174,'[1]CADRE 2019 09 01'!A:C,3,FALSE)),"",VLOOKUP(D174,'[1]CADRE 2019 09 01'!A:C,3,FALSE))</f>
        <v/>
      </c>
    </row>
    <row r="175" spans="1:13" x14ac:dyDescent="0.35">
      <c r="A175" t="str">
        <f t="shared" si="2"/>
        <v/>
      </c>
      <c r="C175" s="1" t="str">
        <f t="shared" si="3"/>
        <v/>
      </c>
      <c r="M175" s="3" t="str">
        <f>IF(ISERROR(VLOOKUP(D175,'[1]CADRE 2019 09 01'!A:C,3,FALSE)),"",VLOOKUP(D175,'[1]CADRE 2019 09 01'!A:C,3,FALSE))</f>
        <v/>
      </c>
    </row>
    <row r="176" spans="1:13" x14ac:dyDescent="0.35">
      <c r="A176" t="str">
        <f t="shared" si="2"/>
        <v/>
      </c>
      <c r="C176" s="1" t="str">
        <f t="shared" si="3"/>
        <v/>
      </c>
      <c r="M176" s="3" t="str">
        <f>IF(ISERROR(VLOOKUP(D176,'[1]CADRE 2019 09 01'!A:C,3,FALSE)),"",VLOOKUP(D176,'[1]CADRE 2019 09 01'!A:C,3,FALSE))</f>
        <v/>
      </c>
    </row>
    <row r="177" spans="1:13" x14ac:dyDescent="0.35">
      <c r="A177" t="str">
        <f t="shared" si="2"/>
        <v/>
      </c>
      <c r="C177" s="1" t="str">
        <f t="shared" si="3"/>
        <v/>
      </c>
      <c r="M177" s="3" t="str">
        <f>IF(ISERROR(VLOOKUP(D177,'[1]CADRE 2019 09 01'!A:C,3,FALSE)),"",VLOOKUP(D177,'[1]CADRE 2019 09 01'!A:C,3,FALSE))</f>
        <v/>
      </c>
    </row>
    <row r="178" spans="1:13" x14ac:dyDescent="0.35">
      <c r="A178" t="str">
        <f t="shared" si="2"/>
        <v/>
      </c>
      <c r="C178" s="1" t="str">
        <f t="shared" si="3"/>
        <v/>
      </c>
      <c r="M178" s="3" t="str">
        <f>IF(ISERROR(VLOOKUP(D178,'[1]CADRE 2019 09 01'!A:C,3,FALSE)),"",VLOOKUP(D178,'[1]CADRE 2019 09 01'!A:C,3,FALSE))</f>
        <v/>
      </c>
    </row>
    <row r="179" spans="1:13" x14ac:dyDescent="0.35">
      <c r="A179" t="str">
        <f t="shared" si="2"/>
        <v/>
      </c>
      <c r="C179" s="1" t="str">
        <f t="shared" si="3"/>
        <v/>
      </c>
      <c r="M179" s="3" t="str">
        <f>IF(ISERROR(VLOOKUP(D179,'[1]CADRE 2019 09 01'!A:C,3,FALSE)),"",VLOOKUP(D179,'[1]CADRE 2019 09 01'!A:C,3,FALSE))</f>
        <v/>
      </c>
    </row>
    <row r="180" spans="1:13" x14ac:dyDescent="0.35">
      <c r="A180" t="str">
        <f t="shared" si="2"/>
        <v/>
      </c>
      <c r="C180" s="1" t="str">
        <f t="shared" si="3"/>
        <v/>
      </c>
      <c r="M180" s="3" t="str">
        <f>IF(ISERROR(VLOOKUP(D180,'[1]CADRE 2019 09 01'!A:C,3,FALSE)),"",VLOOKUP(D180,'[1]CADRE 2019 09 01'!A:C,3,FALSE))</f>
        <v/>
      </c>
    </row>
    <row r="181" spans="1:13" x14ac:dyDescent="0.35">
      <c r="A181" t="str">
        <f t="shared" si="2"/>
        <v/>
      </c>
      <c r="C181" s="1" t="str">
        <f t="shared" si="3"/>
        <v/>
      </c>
      <c r="M181" s="3" t="str">
        <f>IF(ISERROR(VLOOKUP(D181,'[1]CADRE 2019 09 01'!A:C,3,FALSE)),"",VLOOKUP(D181,'[1]CADRE 2019 09 01'!A:C,3,FALSE))</f>
        <v/>
      </c>
    </row>
    <row r="182" spans="1:13" x14ac:dyDescent="0.35">
      <c r="A182" t="str">
        <f t="shared" si="2"/>
        <v/>
      </c>
      <c r="C182" s="1" t="str">
        <f t="shared" si="3"/>
        <v/>
      </c>
      <c r="M182" s="3" t="str">
        <f>IF(ISERROR(VLOOKUP(D182,'[1]CADRE 2019 09 01'!A:C,3,FALSE)),"",VLOOKUP(D182,'[1]CADRE 2019 09 01'!A:C,3,FALSE))</f>
        <v/>
      </c>
    </row>
    <row r="183" spans="1:13" x14ac:dyDescent="0.35">
      <c r="A183" t="str">
        <f t="shared" si="2"/>
        <v/>
      </c>
      <c r="C183" s="1" t="str">
        <f t="shared" si="3"/>
        <v/>
      </c>
      <c r="M183" s="3" t="str">
        <f>IF(ISERROR(VLOOKUP(D183,'[1]CADRE 2019 09 01'!A:C,3,FALSE)),"",VLOOKUP(D183,'[1]CADRE 2019 09 01'!A:C,3,FALSE))</f>
        <v/>
      </c>
    </row>
    <row r="184" spans="1:13" x14ac:dyDescent="0.35">
      <c r="A184" t="str">
        <f t="shared" si="2"/>
        <v/>
      </c>
      <c r="C184" s="1" t="str">
        <f t="shared" si="3"/>
        <v/>
      </c>
      <c r="M184" s="3" t="str">
        <f>IF(ISERROR(VLOOKUP(D184,'[1]CADRE 2019 09 01'!A:C,3,FALSE)),"",VLOOKUP(D184,'[1]CADRE 2019 09 01'!A:C,3,FALSE))</f>
        <v/>
      </c>
    </row>
    <row r="185" spans="1:13" x14ac:dyDescent="0.35">
      <c r="A185" t="str">
        <f t="shared" ref="A185:A248" si="4">IF(I185&gt;0,+F185,"")</f>
        <v/>
      </c>
      <c r="C185" s="1" t="str">
        <f t="shared" ref="C185:C248" si="5">IF(I185=0,"",+IF(A185=A184,+C184+1,1))</f>
        <v/>
      </c>
      <c r="M185" s="3" t="str">
        <f>IF(ISERROR(VLOOKUP(D185,'[1]CADRE 2019 09 01'!A:C,3,FALSE)),"",VLOOKUP(D185,'[1]CADRE 2019 09 01'!A:C,3,FALSE))</f>
        <v/>
      </c>
    </row>
    <row r="186" spans="1:13" x14ac:dyDescent="0.35">
      <c r="A186" t="str">
        <f t="shared" si="4"/>
        <v/>
      </c>
      <c r="C186" s="1" t="str">
        <f t="shared" si="5"/>
        <v/>
      </c>
      <c r="M186" s="3" t="str">
        <f>IF(ISERROR(VLOOKUP(D186,'[1]CADRE 2019 09 01'!A:C,3,FALSE)),"",VLOOKUP(D186,'[1]CADRE 2019 09 01'!A:C,3,FALSE))</f>
        <v/>
      </c>
    </row>
    <row r="187" spans="1:13" x14ac:dyDescent="0.35">
      <c r="A187" t="str">
        <f t="shared" si="4"/>
        <v/>
      </c>
      <c r="C187" s="1" t="str">
        <f t="shared" si="5"/>
        <v/>
      </c>
      <c r="M187" s="3" t="str">
        <f>IF(ISERROR(VLOOKUP(D187,'[1]CADRE 2019 09 01'!A:C,3,FALSE)),"",VLOOKUP(D187,'[1]CADRE 2019 09 01'!A:C,3,FALSE))</f>
        <v/>
      </c>
    </row>
    <row r="188" spans="1:13" x14ac:dyDescent="0.35">
      <c r="A188" t="str">
        <f t="shared" si="4"/>
        <v/>
      </c>
      <c r="C188" s="1" t="str">
        <f t="shared" si="5"/>
        <v/>
      </c>
      <c r="M188" s="3" t="str">
        <f>IF(ISERROR(VLOOKUP(D188,'[1]CADRE 2019 09 01'!A:C,3,FALSE)),"",VLOOKUP(D188,'[1]CADRE 2019 09 01'!A:C,3,FALSE))</f>
        <v/>
      </c>
    </row>
    <row r="189" spans="1:13" x14ac:dyDescent="0.35">
      <c r="A189" t="str">
        <f t="shared" si="4"/>
        <v/>
      </c>
      <c r="C189" s="1" t="str">
        <f t="shared" si="5"/>
        <v/>
      </c>
      <c r="M189" s="3" t="str">
        <f>IF(ISERROR(VLOOKUP(D189,'[1]CADRE 2019 09 01'!A:C,3,FALSE)),"",VLOOKUP(D189,'[1]CADRE 2019 09 01'!A:C,3,FALSE))</f>
        <v/>
      </c>
    </row>
    <row r="190" spans="1:13" x14ac:dyDescent="0.35">
      <c r="A190" t="str">
        <f t="shared" si="4"/>
        <v/>
      </c>
      <c r="C190" s="1" t="str">
        <f t="shared" si="5"/>
        <v/>
      </c>
      <c r="M190" s="3" t="str">
        <f>IF(ISERROR(VLOOKUP(D190,'[1]CADRE 2019 09 01'!A:C,3,FALSE)),"",VLOOKUP(D190,'[1]CADRE 2019 09 01'!A:C,3,FALSE))</f>
        <v/>
      </c>
    </row>
    <row r="191" spans="1:13" x14ac:dyDescent="0.35">
      <c r="A191" t="str">
        <f t="shared" si="4"/>
        <v/>
      </c>
      <c r="C191" s="1" t="str">
        <f t="shared" si="5"/>
        <v/>
      </c>
      <c r="M191" s="3" t="str">
        <f>IF(ISERROR(VLOOKUP(D191,'[1]CADRE 2019 09 01'!A:C,3,FALSE)),"",VLOOKUP(D191,'[1]CADRE 2019 09 01'!A:C,3,FALSE))</f>
        <v/>
      </c>
    </row>
    <row r="192" spans="1:13" x14ac:dyDescent="0.35">
      <c r="A192" t="str">
        <f t="shared" si="4"/>
        <v/>
      </c>
      <c r="C192" s="1" t="str">
        <f t="shared" si="5"/>
        <v/>
      </c>
      <c r="M192" s="3" t="str">
        <f>IF(ISERROR(VLOOKUP(D192,'[1]CADRE 2019 09 01'!A:C,3,FALSE)),"",VLOOKUP(D192,'[1]CADRE 2019 09 01'!A:C,3,FALSE))</f>
        <v/>
      </c>
    </row>
    <row r="193" spans="1:13" x14ac:dyDescent="0.35">
      <c r="A193" t="str">
        <f t="shared" si="4"/>
        <v/>
      </c>
      <c r="C193" s="1" t="str">
        <f t="shared" si="5"/>
        <v/>
      </c>
      <c r="M193" s="3" t="str">
        <f>IF(ISERROR(VLOOKUP(D193,'[1]CADRE 2019 09 01'!A:C,3,FALSE)),"",VLOOKUP(D193,'[1]CADRE 2019 09 01'!A:C,3,FALSE))</f>
        <v/>
      </c>
    </row>
    <row r="194" spans="1:13" x14ac:dyDescent="0.35">
      <c r="A194" t="str">
        <f t="shared" si="4"/>
        <v/>
      </c>
      <c r="C194" s="1" t="str">
        <f t="shared" si="5"/>
        <v/>
      </c>
      <c r="M194" s="3" t="str">
        <f>IF(ISERROR(VLOOKUP(D194,'[1]CADRE 2019 09 01'!A:C,3,FALSE)),"",VLOOKUP(D194,'[1]CADRE 2019 09 01'!A:C,3,FALSE))</f>
        <v/>
      </c>
    </row>
    <row r="195" spans="1:13" x14ac:dyDescent="0.35">
      <c r="A195" t="str">
        <f t="shared" si="4"/>
        <v/>
      </c>
      <c r="C195" s="1" t="str">
        <f t="shared" si="5"/>
        <v/>
      </c>
      <c r="M195" s="3" t="str">
        <f>IF(ISERROR(VLOOKUP(D195,'[1]CADRE 2019 09 01'!A:C,3,FALSE)),"",VLOOKUP(D195,'[1]CADRE 2019 09 01'!A:C,3,FALSE))</f>
        <v/>
      </c>
    </row>
    <row r="196" spans="1:13" x14ac:dyDescent="0.35">
      <c r="A196" t="str">
        <f t="shared" si="4"/>
        <v/>
      </c>
      <c r="C196" s="1" t="str">
        <f t="shared" si="5"/>
        <v/>
      </c>
      <c r="M196" s="3" t="str">
        <f>IF(ISERROR(VLOOKUP(D196,'[1]CADRE 2019 09 01'!A:C,3,FALSE)),"",VLOOKUP(D196,'[1]CADRE 2019 09 01'!A:C,3,FALSE))</f>
        <v/>
      </c>
    </row>
    <row r="197" spans="1:13" x14ac:dyDescent="0.35">
      <c r="A197" t="str">
        <f t="shared" si="4"/>
        <v/>
      </c>
      <c r="C197" s="1" t="str">
        <f t="shared" si="5"/>
        <v/>
      </c>
      <c r="M197" s="3" t="str">
        <f>IF(ISERROR(VLOOKUP(D197,'[1]CADRE 2019 09 01'!A:C,3,FALSE)),"",VLOOKUP(D197,'[1]CADRE 2019 09 01'!A:C,3,FALSE))</f>
        <v/>
      </c>
    </row>
    <row r="198" spans="1:13" x14ac:dyDescent="0.35">
      <c r="A198" t="str">
        <f t="shared" si="4"/>
        <v/>
      </c>
      <c r="C198" s="1" t="str">
        <f t="shared" si="5"/>
        <v/>
      </c>
      <c r="M198" s="3" t="str">
        <f>IF(ISERROR(VLOOKUP(D198,'[1]CADRE 2019 09 01'!A:C,3,FALSE)),"",VLOOKUP(D198,'[1]CADRE 2019 09 01'!A:C,3,FALSE))</f>
        <v/>
      </c>
    </row>
    <row r="199" spans="1:13" x14ac:dyDescent="0.35">
      <c r="A199" t="str">
        <f t="shared" si="4"/>
        <v/>
      </c>
      <c r="C199" s="1" t="str">
        <f t="shared" si="5"/>
        <v/>
      </c>
      <c r="M199" s="3" t="str">
        <f>IF(ISERROR(VLOOKUP(D199,'[1]CADRE 2019 09 01'!A:C,3,FALSE)),"",VLOOKUP(D199,'[1]CADRE 2019 09 01'!A:C,3,FALSE))</f>
        <v/>
      </c>
    </row>
    <row r="200" spans="1:13" x14ac:dyDescent="0.35">
      <c r="A200" t="str">
        <f t="shared" si="4"/>
        <v/>
      </c>
      <c r="C200" s="1" t="str">
        <f t="shared" si="5"/>
        <v/>
      </c>
      <c r="M200" s="3" t="str">
        <f>IF(ISERROR(VLOOKUP(D200,'[1]CADRE 2019 09 01'!A:C,3,FALSE)),"",VLOOKUP(D200,'[1]CADRE 2019 09 01'!A:C,3,FALSE))</f>
        <v/>
      </c>
    </row>
    <row r="201" spans="1:13" x14ac:dyDescent="0.35">
      <c r="A201" t="str">
        <f t="shared" si="4"/>
        <v/>
      </c>
      <c r="C201" s="1" t="str">
        <f t="shared" si="5"/>
        <v/>
      </c>
      <c r="M201" s="3" t="str">
        <f>IF(ISERROR(VLOOKUP(D201,'[1]CADRE 2019 09 01'!A:C,3,FALSE)),"",VLOOKUP(D201,'[1]CADRE 2019 09 01'!A:C,3,FALSE))</f>
        <v/>
      </c>
    </row>
    <row r="202" spans="1:13" x14ac:dyDescent="0.35">
      <c r="A202" t="str">
        <f t="shared" si="4"/>
        <v/>
      </c>
      <c r="C202" s="1" t="str">
        <f t="shared" si="5"/>
        <v/>
      </c>
      <c r="M202" s="3" t="str">
        <f>IF(ISERROR(VLOOKUP(D202,'[1]CADRE 2019 09 01'!A:C,3,FALSE)),"",VLOOKUP(D202,'[1]CADRE 2019 09 01'!A:C,3,FALSE))</f>
        <v/>
      </c>
    </row>
    <row r="203" spans="1:13" x14ac:dyDescent="0.35">
      <c r="A203" t="str">
        <f t="shared" si="4"/>
        <v/>
      </c>
      <c r="C203" s="1" t="str">
        <f t="shared" si="5"/>
        <v/>
      </c>
      <c r="M203" s="3" t="str">
        <f>IF(ISERROR(VLOOKUP(D203,'[1]CADRE 2019 09 01'!A:C,3,FALSE)),"",VLOOKUP(D203,'[1]CADRE 2019 09 01'!A:C,3,FALSE))</f>
        <v/>
      </c>
    </row>
    <row r="204" spans="1:13" x14ac:dyDescent="0.35">
      <c r="A204" t="str">
        <f t="shared" si="4"/>
        <v/>
      </c>
      <c r="C204" s="1" t="str">
        <f t="shared" si="5"/>
        <v/>
      </c>
      <c r="M204" s="3" t="str">
        <f>IF(ISERROR(VLOOKUP(D204,'[1]CADRE 2019 09 01'!A:C,3,FALSE)),"",VLOOKUP(D204,'[1]CADRE 2019 09 01'!A:C,3,FALSE))</f>
        <v/>
      </c>
    </row>
    <row r="205" spans="1:13" x14ac:dyDescent="0.35">
      <c r="A205" t="str">
        <f t="shared" si="4"/>
        <v/>
      </c>
      <c r="C205" s="1" t="str">
        <f t="shared" si="5"/>
        <v/>
      </c>
      <c r="M205" s="3" t="str">
        <f>IF(ISERROR(VLOOKUP(D205,'[1]CADRE 2019 09 01'!A:C,3,FALSE)),"",VLOOKUP(D205,'[1]CADRE 2019 09 01'!A:C,3,FALSE))</f>
        <v/>
      </c>
    </row>
    <row r="206" spans="1:13" x14ac:dyDescent="0.35">
      <c r="A206" t="str">
        <f t="shared" si="4"/>
        <v/>
      </c>
      <c r="C206" s="1" t="str">
        <f t="shared" si="5"/>
        <v/>
      </c>
      <c r="M206" s="3" t="str">
        <f>IF(ISERROR(VLOOKUP(D206,'[1]CADRE 2019 09 01'!A:C,3,FALSE)),"",VLOOKUP(D206,'[1]CADRE 2019 09 01'!A:C,3,FALSE))</f>
        <v/>
      </c>
    </row>
    <row r="207" spans="1:13" x14ac:dyDescent="0.35">
      <c r="A207" t="str">
        <f t="shared" si="4"/>
        <v/>
      </c>
      <c r="C207" s="1" t="str">
        <f t="shared" si="5"/>
        <v/>
      </c>
      <c r="M207" s="3" t="str">
        <f>IF(ISERROR(VLOOKUP(D207,'[1]CADRE 2019 09 01'!A:C,3,FALSE)),"",VLOOKUP(D207,'[1]CADRE 2019 09 01'!A:C,3,FALSE))</f>
        <v/>
      </c>
    </row>
    <row r="208" spans="1:13" x14ac:dyDescent="0.35">
      <c r="A208" t="str">
        <f t="shared" si="4"/>
        <v/>
      </c>
      <c r="C208" s="1" t="str">
        <f t="shared" si="5"/>
        <v/>
      </c>
      <c r="M208" s="3" t="str">
        <f>IF(ISERROR(VLOOKUP(D208,'[1]CADRE 2019 09 01'!A:C,3,FALSE)),"",VLOOKUP(D208,'[1]CADRE 2019 09 01'!A:C,3,FALSE))</f>
        <v/>
      </c>
    </row>
    <row r="209" spans="1:13" x14ac:dyDescent="0.35">
      <c r="A209" t="str">
        <f t="shared" si="4"/>
        <v/>
      </c>
      <c r="C209" s="1" t="str">
        <f t="shared" si="5"/>
        <v/>
      </c>
      <c r="M209" s="3" t="str">
        <f>IF(ISERROR(VLOOKUP(D209,'[1]CADRE 2019 09 01'!A:C,3,FALSE)),"",VLOOKUP(D209,'[1]CADRE 2019 09 01'!A:C,3,FALSE))</f>
        <v/>
      </c>
    </row>
    <row r="210" spans="1:13" x14ac:dyDescent="0.35">
      <c r="A210" t="str">
        <f t="shared" si="4"/>
        <v/>
      </c>
      <c r="C210" s="1" t="str">
        <f t="shared" si="5"/>
        <v/>
      </c>
      <c r="M210" s="3" t="str">
        <f>IF(ISERROR(VLOOKUP(D210,'[1]CADRE 2019 09 01'!A:C,3,FALSE)),"",VLOOKUP(D210,'[1]CADRE 2019 09 01'!A:C,3,FALSE))</f>
        <v/>
      </c>
    </row>
    <row r="211" spans="1:13" x14ac:dyDescent="0.35">
      <c r="A211" t="str">
        <f t="shared" si="4"/>
        <v/>
      </c>
      <c r="C211" s="1" t="str">
        <f t="shared" si="5"/>
        <v/>
      </c>
      <c r="M211" s="3" t="str">
        <f>IF(ISERROR(VLOOKUP(D211,'[1]CADRE 2019 09 01'!A:C,3,FALSE)),"",VLOOKUP(D211,'[1]CADRE 2019 09 01'!A:C,3,FALSE))</f>
        <v/>
      </c>
    </row>
    <row r="212" spans="1:13" x14ac:dyDescent="0.35">
      <c r="A212" t="str">
        <f t="shared" si="4"/>
        <v/>
      </c>
      <c r="C212" s="1" t="str">
        <f t="shared" si="5"/>
        <v/>
      </c>
      <c r="M212" s="3" t="str">
        <f>IF(ISERROR(VLOOKUP(D212,'[1]CADRE 2019 09 01'!A:C,3,FALSE)),"",VLOOKUP(D212,'[1]CADRE 2019 09 01'!A:C,3,FALSE))</f>
        <v/>
      </c>
    </row>
    <row r="213" spans="1:13" x14ac:dyDescent="0.35">
      <c r="A213" t="str">
        <f t="shared" si="4"/>
        <v/>
      </c>
      <c r="C213" s="1" t="str">
        <f t="shared" si="5"/>
        <v/>
      </c>
      <c r="M213" s="3" t="str">
        <f>IF(ISERROR(VLOOKUP(D213,'[1]CADRE 2019 09 01'!A:C,3,FALSE)),"",VLOOKUP(D213,'[1]CADRE 2019 09 01'!A:C,3,FALSE))</f>
        <v/>
      </c>
    </row>
    <row r="214" spans="1:13" x14ac:dyDescent="0.35">
      <c r="A214" t="str">
        <f t="shared" si="4"/>
        <v/>
      </c>
      <c r="C214" s="1" t="str">
        <f t="shared" si="5"/>
        <v/>
      </c>
      <c r="M214" s="3" t="str">
        <f>IF(ISERROR(VLOOKUP(D214,'[1]CADRE 2019 09 01'!A:C,3,FALSE)),"",VLOOKUP(D214,'[1]CADRE 2019 09 01'!A:C,3,FALSE))</f>
        <v/>
      </c>
    </row>
    <row r="215" spans="1:13" x14ac:dyDescent="0.35">
      <c r="A215" t="str">
        <f t="shared" si="4"/>
        <v/>
      </c>
      <c r="C215" s="1" t="str">
        <f t="shared" si="5"/>
        <v/>
      </c>
      <c r="M215" s="3" t="str">
        <f>IF(ISERROR(VLOOKUP(D215,'[1]CADRE 2019 09 01'!A:C,3,FALSE)),"",VLOOKUP(D215,'[1]CADRE 2019 09 01'!A:C,3,FALSE))</f>
        <v/>
      </c>
    </row>
    <row r="216" spans="1:13" x14ac:dyDescent="0.35">
      <c r="A216" t="str">
        <f t="shared" si="4"/>
        <v/>
      </c>
      <c r="C216" s="1" t="str">
        <f t="shared" si="5"/>
        <v/>
      </c>
      <c r="M216" s="3" t="str">
        <f>IF(ISERROR(VLOOKUP(D216,'[1]CADRE 2019 09 01'!A:C,3,FALSE)),"",VLOOKUP(D216,'[1]CADRE 2019 09 01'!A:C,3,FALSE))</f>
        <v/>
      </c>
    </row>
    <row r="217" spans="1:13" x14ac:dyDescent="0.35">
      <c r="A217" t="str">
        <f t="shared" si="4"/>
        <v/>
      </c>
      <c r="C217" s="1" t="str">
        <f t="shared" si="5"/>
        <v/>
      </c>
      <c r="M217" s="3" t="str">
        <f>IF(ISERROR(VLOOKUP(D217,'[1]CADRE 2019 09 01'!A:C,3,FALSE)),"",VLOOKUP(D217,'[1]CADRE 2019 09 01'!A:C,3,FALSE))</f>
        <v/>
      </c>
    </row>
    <row r="218" spans="1:13" x14ac:dyDescent="0.35">
      <c r="A218" t="str">
        <f t="shared" si="4"/>
        <v/>
      </c>
      <c r="C218" s="1" t="str">
        <f t="shared" si="5"/>
        <v/>
      </c>
      <c r="M218" s="3" t="str">
        <f>IF(ISERROR(VLOOKUP(D218,'[1]CADRE 2019 09 01'!A:C,3,FALSE)),"",VLOOKUP(D218,'[1]CADRE 2019 09 01'!A:C,3,FALSE))</f>
        <v/>
      </c>
    </row>
    <row r="219" spans="1:13" x14ac:dyDescent="0.35">
      <c r="A219" t="str">
        <f t="shared" si="4"/>
        <v/>
      </c>
      <c r="C219" s="1" t="str">
        <f t="shared" si="5"/>
        <v/>
      </c>
      <c r="M219" s="3" t="str">
        <f>IF(ISERROR(VLOOKUP(D219,'[1]CADRE 2019 09 01'!A:C,3,FALSE)),"",VLOOKUP(D219,'[1]CADRE 2019 09 01'!A:C,3,FALSE))</f>
        <v/>
      </c>
    </row>
    <row r="220" spans="1:13" x14ac:dyDescent="0.35">
      <c r="A220" t="str">
        <f t="shared" si="4"/>
        <v/>
      </c>
      <c r="C220" s="1" t="str">
        <f t="shared" si="5"/>
        <v/>
      </c>
      <c r="M220" s="3" t="str">
        <f>IF(ISERROR(VLOOKUP(D220,'[1]CADRE 2019 09 01'!A:C,3,FALSE)),"",VLOOKUP(D220,'[1]CADRE 2019 09 01'!A:C,3,FALSE))</f>
        <v/>
      </c>
    </row>
    <row r="221" spans="1:13" x14ac:dyDescent="0.35">
      <c r="A221" t="str">
        <f t="shared" si="4"/>
        <v/>
      </c>
      <c r="C221" s="1" t="str">
        <f t="shared" si="5"/>
        <v/>
      </c>
      <c r="M221" s="3" t="str">
        <f>IF(ISERROR(VLOOKUP(D221,'[1]CADRE 2019 09 01'!A:C,3,FALSE)),"",VLOOKUP(D221,'[1]CADRE 2019 09 01'!A:C,3,FALSE))</f>
        <v/>
      </c>
    </row>
    <row r="222" spans="1:13" x14ac:dyDescent="0.35">
      <c r="A222" t="str">
        <f t="shared" si="4"/>
        <v/>
      </c>
      <c r="C222" s="1" t="str">
        <f t="shared" si="5"/>
        <v/>
      </c>
      <c r="M222" s="3" t="str">
        <f>IF(ISERROR(VLOOKUP(D222,'[1]CADRE 2019 09 01'!A:C,3,FALSE)),"",VLOOKUP(D222,'[1]CADRE 2019 09 01'!A:C,3,FALSE))</f>
        <v/>
      </c>
    </row>
    <row r="223" spans="1:13" x14ac:dyDescent="0.35">
      <c r="A223" t="str">
        <f t="shared" si="4"/>
        <v/>
      </c>
      <c r="C223" s="1" t="str">
        <f t="shared" si="5"/>
        <v/>
      </c>
      <c r="M223" s="3" t="str">
        <f>IF(ISERROR(VLOOKUP(D223,'[1]CADRE 2019 09 01'!A:C,3,FALSE)),"",VLOOKUP(D223,'[1]CADRE 2019 09 01'!A:C,3,FALSE))</f>
        <v/>
      </c>
    </row>
    <row r="224" spans="1:13" x14ac:dyDescent="0.35">
      <c r="A224" t="str">
        <f t="shared" si="4"/>
        <v/>
      </c>
      <c r="C224" s="1" t="str">
        <f t="shared" si="5"/>
        <v/>
      </c>
      <c r="M224" s="3" t="str">
        <f>IF(ISERROR(VLOOKUP(D224,'[1]CADRE 2019 09 01'!A:C,3,FALSE)),"",VLOOKUP(D224,'[1]CADRE 2019 09 01'!A:C,3,FALSE))</f>
        <v/>
      </c>
    </row>
    <row r="225" spans="1:13" x14ac:dyDescent="0.35">
      <c r="A225" t="str">
        <f t="shared" si="4"/>
        <v/>
      </c>
      <c r="C225" s="1" t="str">
        <f t="shared" si="5"/>
        <v/>
      </c>
      <c r="M225" s="3" t="str">
        <f>IF(ISERROR(VLOOKUP(D225,'[1]CADRE 2019 09 01'!A:C,3,FALSE)),"",VLOOKUP(D225,'[1]CADRE 2019 09 01'!A:C,3,FALSE))</f>
        <v/>
      </c>
    </row>
    <row r="226" spans="1:13" x14ac:dyDescent="0.35">
      <c r="A226" t="str">
        <f t="shared" si="4"/>
        <v/>
      </c>
      <c r="C226" s="1" t="str">
        <f t="shared" si="5"/>
        <v/>
      </c>
      <c r="M226" s="3" t="str">
        <f>IF(ISERROR(VLOOKUP(D226,'[1]CADRE 2019 09 01'!A:C,3,FALSE)),"",VLOOKUP(D226,'[1]CADRE 2019 09 01'!A:C,3,FALSE))</f>
        <v/>
      </c>
    </row>
    <row r="227" spans="1:13" x14ac:dyDescent="0.35">
      <c r="A227" t="str">
        <f t="shared" si="4"/>
        <v/>
      </c>
      <c r="C227" s="1" t="str">
        <f t="shared" si="5"/>
        <v/>
      </c>
      <c r="M227" s="3" t="str">
        <f>IF(ISERROR(VLOOKUP(D227,'[1]CADRE 2019 09 01'!A:C,3,FALSE)),"",VLOOKUP(D227,'[1]CADRE 2019 09 01'!A:C,3,FALSE))</f>
        <v/>
      </c>
    </row>
    <row r="228" spans="1:13" x14ac:dyDescent="0.35">
      <c r="A228" t="str">
        <f t="shared" si="4"/>
        <v/>
      </c>
      <c r="C228" s="1" t="str">
        <f t="shared" si="5"/>
        <v/>
      </c>
      <c r="M228" s="3" t="str">
        <f>IF(ISERROR(VLOOKUP(D228,'[1]CADRE 2019 09 01'!A:C,3,FALSE)),"",VLOOKUP(D228,'[1]CADRE 2019 09 01'!A:C,3,FALSE))</f>
        <v/>
      </c>
    </row>
    <row r="229" spans="1:13" x14ac:dyDescent="0.35">
      <c r="A229" t="str">
        <f t="shared" si="4"/>
        <v/>
      </c>
      <c r="C229" s="1" t="str">
        <f t="shared" si="5"/>
        <v/>
      </c>
      <c r="M229" s="3" t="str">
        <f>IF(ISERROR(VLOOKUP(D229,'[1]CADRE 2019 09 01'!A:C,3,FALSE)),"",VLOOKUP(D229,'[1]CADRE 2019 09 01'!A:C,3,FALSE))</f>
        <v/>
      </c>
    </row>
    <row r="230" spans="1:13" x14ac:dyDescent="0.35">
      <c r="A230" t="str">
        <f t="shared" si="4"/>
        <v/>
      </c>
      <c r="C230" s="1" t="str">
        <f t="shared" si="5"/>
        <v/>
      </c>
      <c r="M230" s="3" t="str">
        <f>IF(ISERROR(VLOOKUP(D230,'[1]CADRE 2019 09 01'!A:C,3,FALSE)),"",VLOOKUP(D230,'[1]CADRE 2019 09 01'!A:C,3,FALSE))</f>
        <v/>
      </c>
    </row>
    <row r="231" spans="1:13" x14ac:dyDescent="0.35">
      <c r="A231" t="str">
        <f t="shared" si="4"/>
        <v/>
      </c>
      <c r="C231" s="1" t="str">
        <f t="shared" si="5"/>
        <v/>
      </c>
      <c r="M231" s="3" t="str">
        <f>IF(ISERROR(VLOOKUP(D231,'[1]CADRE 2019 09 01'!A:C,3,FALSE)),"",VLOOKUP(D231,'[1]CADRE 2019 09 01'!A:C,3,FALSE))</f>
        <v/>
      </c>
    </row>
    <row r="232" spans="1:13" x14ac:dyDescent="0.35">
      <c r="A232" t="str">
        <f t="shared" si="4"/>
        <v/>
      </c>
      <c r="C232" s="1" t="str">
        <f t="shared" si="5"/>
        <v/>
      </c>
      <c r="M232" s="3" t="str">
        <f>IF(ISERROR(VLOOKUP(D232,'[1]CADRE 2019 09 01'!A:C,3,FALSE)),"",VLOOKUP(D232,'[1]CADRE 2019 09 01'!A:C,3,FALSE))</f>
        <v/>
      </c>
    </row>
    <row r="233" spans="1:13" x14ac:dyDescent="0.35">
      <c r="A233" t="str">
        <f t="shared" si="4"/>
        <v/>
      </c>
      <c r="C233" s="1" t="str">
        <f t="shared" si="5"/>
        <v/>
      </c>
      <c r="M233" s="3" t="str">
        <f>IF(ISERROR(VLOOKUP(D233,'[1]CADRE 2019 09 01'!A:C,3,FALSE)),"",VLOOKUP(D233,'[1]CADRE 2019 09 01'!A:C,3,FALSE))</f>
        <v/>
      </c>
    </row>
    <row r="234" spans="1:13" x14ac:dyDescent="0.35">
      <c r="A234" t="str">
        <f t="shared" si="4"/>
        <v/>
      </c>
      <c r="C234" s="1" t="str">
        <f t="shared" si="5"/>
        <v/>
      </c>
      <c r="M234" s="3" t="str">
        <f>IF(ISERROR(VLOOKUP(D234,'[1]CADRE 2019 09 01'!A:C,3,FALSE)),"",VLOOKUP(D234,'[1]CADRE 2019 09 01'!A:C,3,FALSE))</f>
        <v/>
      </c>
    </row>
    <row r="235" spans="1:13" x14ac:dyDescent="0.35">
      <c r="A235" t="str">
        <f t="shared" si="4"/>
        <v/>
      </c>
      <c r="C235" s="1" t="str">
        <f t="shared" si="5"/>
        <v/>
      </c>
      <c r="M235" s="3" t="str">
        <f>IF(ISERROR(VLOOKUP(D235,'[1]CADRE 2019 09 01'!A:C,3,FALSE)),"",VLOOKUP(D235,'[1]CADRE 2019 09 01'!A:C,3,FALSE))</f>
        <v/>
      </c>
    </row>
    <row r="236" spans="1:13" x14ac:dyDescent="0.35">
      <c r="A236" t="str">
        <f t="shared" si="4"/>
        <v/>
      </c>
      <c r="C236" s="1" t="str">
        <f t="shared" si="5"/>
        <v/>
      </c>
      <c r="M236" s="3" t="str">
        <f>IF(ISERROR(VLOOKUP(D236,'[1]CADRE 2019 09 01'!A:C,3,FALSE)),"",VLOOKUP(D236,'[1]CADRE 2019 09 01'!A:C,3,FALSE))</f>
        <v/>
      </c>
    </row>
    <row r="237" spans="1:13" x14ac:dyDescent="0.35">
      <c r="A237" t="str">
        <f t="shared" si="4"/>
        <v/>
      </c>
      <c r="C237" s="1" t="str">
        <f t="shared" si="5"/>
        <v/>
      </c>
      <c r="M237" s="3" t="str">
        <f>IF(ISERROR(VLOOKUP(D237,'[1]CADRE 2019 09 01'!A:C,3,FALSE)),"",VLOOKUP(D237,'[1]CADRE 2019 09 01'!A:C,3,FALSE))</f>
        <v/>
      </c>
    </row>
    <row r="238" spans="1:13" x14ac:dyDescent="0.35">
      <c r="A238" t="str">
        <f t="shared" si="4"/>
        <v/>
      </c>
      <c r="C238" s="1" t="str">
        <f t="shared" si="5"/>
        <v/>
      </c>
      <c r="M238" s="3" t="str">
        <f>IF(ISERROR(VLOOKUP(D238,'[1]CADRE 2019 09 01'!A:C,3,FALSE)),"",VLOOKUP(D238,'[1]CADRE 2019 09 01'!A:C,3,FALSE))</f>
        <v/>
      </c>
    </row>
    <row r="239" spans="1:13" x14ac:dyDescent="0.35">
      <c r="A239" t="str">
        <f t="shared" si="4"/>
        <v/>
      </c>
      <c r="C239" s="1" t="str">
        <f t="shared" si="5"/>
        <v/>
      </c>
      <c r="M239" s="3" t="str">
        <f>IF(ISERROR(VLOOKUP(D239,'[1]CADRE 2019 09 01'!A:C,3,FALSE)),"",VLOOKUP(D239,'[1]CADRE 2019 09 01'!A:C,3,FALSE))</f>
        <v/>
      </c>
    </row>
    <row r="240" spans="1:13" x14ac:dyDescent="0.35">
      <c r="A240" t="str">
        <f t="shared" si="4"/>
        <v/>
      </c>
      <c r="C240" s="1" t="str">
        <f t="shared" si="5"/>
        <v/>
      </c>
      <c r="M240" s="3" t="str">
        <f>IF(ISERROR(VLOOKUP(D240,'[1]CADRE 2019 09 01'!A:C,3,FALSE)),"",VLOOKUP(D240,'[1]CADRE 2019 09 01'!A:C,3,FALSE))</f>
        <v/>
      </c>
    </row>
    <row r="241" spans="1:13" x14ac:dyDescent="0.35">
      <c r="A241" t="str">
        <f t="shared" si="4"/>
        <v/>
      </c>
      <c r="C241" s="1" t="str">
        <f t="shared" si="5"/>
        <v/>
      </c>
      <c r="M241" s="3" t="str">
        <f>IF(ISERROR(VLOOKUP(D241,'[1]CADRE 2019 09 01'!A:C,3,FALSE)),"",VLOOKUP(D241,'[1]CADRE 2019 09 01'!A:C,3,FALSE))</f>
        <v/>
      </c>
    </row>
    <row r="242" spans="1:13" x14ac:dyDescent="0.35">
      <c r="A242" t="str">
        <f t="shared" si="4"/>
        <v/>
      </c>
      <c r="C242" s="1" t="str">
        <f t="shared" si="5"/>
        <v/>
      </c>
      <c r="M242" s="3" t="str">
        <f>IF(ISERROR(VLOOKUP(D242,'[1]CADRE 2019 09 01'!A:C,3,FALSE)),"",VLOOKUP(D242,'[1]CADRE 2019 09 01'!A:C,3,FALSE))</f>
        <v/>
      </c>
    </row>
    <row r="243" spans="1:13" x14ac:dyDescent="0.35">
      <c r="A243" t="str">
        <f t="shared" si="4"/>
        <v/>
      </c>
      <c r="C243" s="1" t="str">
        <f t="shared" si="5"/>
        <v/>
      </c>
      <c r="M243" s="3" t="str">
        <f>IF(ISERROR(VLOOKUP(D243,'[1]CADRE 2019 09 01'!A:C,3,FALSE)),"",VLOOKUP(D243,'[1]CADRE 2019 09 01'!A:C,3,FALSE))</f>
        <v/>
      </c>
    </row>
    <row r="244" spans="1:13" x14ac:dyDescent="0.35">
      <c r="A244" t="str">
        <f t="shared" si="4"/>
        <v/>
      </c>
      <c r="C244" s="1" t="str">
        <f t="shared" si="5"/>
        <v/>
      </c>
      <c r="M244" s="3" t="str">
        <f>IF(ISERROR(VLOOKUP(D244,'[1]CADRE 2019 09 01'!A:C,3,FALSE)),"",VLOOKUP(D244,'[1]CADRE 2019 09 01'!A:C,3,FALSE))</f>
        <v/>
      </c>
    </row>
    <row r="245" spans="1:13" x14ac:dyDescent="0.35">
      <c r="A245" t="str">
        <f t="shared" si="4"/>
        <v/>
      </c>
      <c r="C245" s="1" t="str">
        <f t="shared" si="5"/>
        <v/>
      </c>
      <c r="M245" s="3" t="str">
        <f>IF(ISERROR(VLOOKUP(D245,'[1]CADRE 2019 09 01'!A:C,3,FALSE)),"",VLOOKUP(D245,'[1]CADRE 2019 09 01'!A:C,3,FALSE))</f>
        <v/>
      </c>
    </row>
    <row r="246" spans="1:13" x14ac:dyDescent="0.35">
      <c r="A246" t="str">
        <f t="shared" si="4"/>
        <v/>
      </c>
      <c r="C246" s="1" t="str">
        <f t="shared" si="5"/>
        <v/>
      </c>
      <c r="M246" s="3" t="str">
        <f>IF(ISERROR(VLOOKUP(D246,'[1]CADRE 2019 09 01'!A:C,3,FALSE)),"",VLOOKUP(D246,'[1]CADRE 2019 09 01'!A:C,3,FALSE))</f>
        <v/>
      </c>
    </row>
    <row r="247" spans="1:13" x14ac:dyDescent="0.35">
      <c r="A247" t="str">
        <f t="shared" si="4"/>
        <v/>
      </c>
      <c r="C247" s="1" t="str">
        <f t="shared" si="5"/>
        <v/>
      </c>
      <c r="M247" s="3" t="str">
        <f>IF(ISERROR(VLOOKUP(D247,'[1]CADRE 2019 09 01'!A:C,3,FALSE)),"",VLOOKUP(D247,'[1]CADRE 2019 09 01'!A:C,3,FALSE))</f>
        <v/>
      </c>
    </row>
    <row r="248" spans="1:13" x14ac:dyDescent="0.35">
      <c r="A248" t="str">
        <f t="shared" si="4"/>
        <v/>
      </c>
      <c r="C248" s="1" t="str">
        <f t="shared" si="5"/>
        <v/>
      </c>
      <c r="M248" s="3" t="str">
        <f>IF(ISERROR(VLOOKUP(D248,'[1]CADRE 2019 09 01'!A:C,3,FALSE)),"",VLOOKUP(D248,'[1]CADRE 2019 09 01'!A:C,3,FALSE))</f>
        <v/>
      </c>
    </row>
    <row r="249" spans="1:13" x14ac:dyDescent="0.35">
      <c r="A249" t="str">
        <f t="shared" ref="A249:A312" si="6">IF(I249&gt;0,+F249,"")</f>
        <v/>
      </c>
      <c r="C249" s="1" t="str">
        <f t="shared" ref="C249:C312" si="7">IF(I249=0,"",+IF(A249=A248,+C248+1,1))</f>
        <v/>
      </c>
      <c r="M249" s="3" t="str">
        <f>IF(ISERROR(VLOOKUP(D249,'[1]CADRE 2019 09 01'!A:C,3,FALSE)),"",VLOOKUP(D249,'[1]CADRE 2019 09 01'!A:C,3,FALSE))</f>
        <v/>
      </c>
    </row>
    <row r="250" spans="1:13" x14ac:dyDescent="0.35">
      <c r="A250" t="str">
        <f t="shared" si="6"/>
        <v/>
      </c>
      <c r="C250" s="1" t="str">
        <f t="shared" si="7"/>
        <v/>
      </c>
      <c r="M250" s="3" t="str">
        <f>IF(ISERROR(VLOOKUP(D250,'[1]CADRE 2019 09 01'!A:C,3,FALSE)),"",VLOOKUP(D250,'[1]CADRE 2019 09 01'!A:C,3,FALSE))</f>
        <v/>
      </c>
    </row>
    <row r="251" spans="1:13" x14ac:dyDescent="0.35">
      <c r="A251" t="str">
        <f t="shared" si="6"/>
        <v/>
      </c>
      <c r="C251" s="1" t="str">
        <f t="shared" si="7"/>
        <v/>
      </c>
      <c r="M251" s="3" t="str">
        <f>IF(ISERROR(VLOOKUP(D251,'[1]CADRE 2019 09 01'!A:C,3,FALSE)),"",VLOOKUP(D251,'[1]CADRE 2019 09 01'!A:C,3,FALSE))</f>
        <v/>
      </c>
    </row>
    <row r="252" spans="1:13" x14ac:dyDescent="0.35">
      <c r="A252" t="str">
        <f t="shared" si="6"/>
        <v/>
      </c>
      <c r="C252" s="1" t="str">
        <f t="shared" si="7"/>
        <v/>
      </c>
      <c r="M252" s="3" t="str">
        <f>IF(ISERROR(VLOOKUP(D252,'[1]CADRE 2019 09 01'!A:C,3,FALSE)),"",VLOOKUP(D252,'[1]CADRE 2019 09 01'!A:C,3,FALSE))</f>
        <v/>
      </c>
    </row>
    <row r="253" spans="1:13" x14ac:dyDescent="0.35">
      <c r="A253" t="str">
        <f t="shared" si="6"/>
        <v/>
      </c>
      <c r="C253" s="1" t="str">
        <f t="shared" si="7"/>
        <v/>
      </c>
      <c r="M253" s="3" t="str">
        <f>IF(ISERROR(VLOOKUP(D253,'[1]CADRE 2019 09 01'!A:C,3,FALSE)),"",VLOOKUP(D253,'[1]CADRE 2019 09 01'!A:C,3,FALSE))</f>
        <v/>
      </c>
    </row>
    <row r="254" spans="1:13" x14ac:dyDescent="0.35">
      <c r="A254" t="str">
        <f t="shared" si="6"/>
        <v/>
      </c>
      <c r="C254" s="1" t="str">
        <f t="shared" si="7"/>
        <v/>
      </c>
      <c r="M254" s="3" t="str">
        <f>IF(ISERROR(VLOOKUP(D254,'[1]CADRE 2019 09 01'!A:C,3,FALSE)),"",VLOOKUP(D254,'[1]CADRE 2019 09 01'!A:C,3,FALSE))</f>
        <v/>
      </c>
    </row>
    <row r="255" spans="1:13" x14ac:dyDescent="0.35">
      <c r="A255" t="str">
        <f t="shared" si="6"/>
        <v/>
      </c>
      <c r="C255" s="1" t="str">
        <f t="shared" si="7"/>
        <v/>
      </c>
      <c r="M255" s="3" t="str">
        <f>IF(ISERROR(VLOOKUP(D255,'[1]CADRE 2019 09 01'!A:C,3,FALSE)),"",VLOOKUP(D255,'[1]CADRE 2019 09 01'!A:C,3,FALSE))</f>
        <v/>
      </c>
    </row>
    <row r="256" spans="1:13" x14ac:dyDescent="0.35">
      <c r="A256" t="str">
        <f t="shared" si="6"/>
        <v/>
      </c>
      <c r="C256" s="1" t="str">
        <f t="shared" si="7"/>
        <v/>
      </c>
      <c r="M256" s="3" t="str">
        <f>IF(ISERROR(VLOOKUP(D256,'[1]CADRE 2019 09 01'!A:C,3,FALSE)),"",VLOOKUP(D256,'[1]CADRE 2019 09 01'!A:C,3,FALSE))</f>
        <v/>
      </c>
    </row>
    <row r="257" spans="1:13" x14ac:dyDescent="0.35">
      <c r="A257" t="str">
        <f t="shared" si="6"/>
        <v/>
      </c>
      <c r="C257" s="1" t="str">
        <f t="shared" si="7"/>
        <v/>
      </c>
      <c r="M257" s="3" t="str">
        <f>IF(ISERROR(VLOOKUP(D257,'[1]CADRE 2019 09 01'!A:C,3,FALSE)),"",VLOOKUP(D257,'[1]CADRE 2019 09 01'!A:C,3,FALSE))</f>
        <v/>
      </c>
    </row>
    <row r="258" spans="1:13" x14ac:dyDescent="0.35">
      <c r="A258" t="str">
        <f t="shared" si="6"/>
        <v/>
      </c>
      <c r="C258" s="1" t="str">
        <f t="shared" si="7"/>
        <v/>
      </c>
      <c r="M258" s="3" t="str">
        <f>IF(ISERROR(VLOOKUP(D258,'[1]CADRE 2019 09 01'!A:C,3,FALSE)),"",VLOOKUP(D258,'[1]CADRE 2019 09 01'!A:C,3,FALSE))</f>
        <v/>
      </c>
    </row>
    <row r="259" spans="1:13" x14ac:dyDescent="0.35">
      <c r="A259" t="str">
        <f t="shared" si="6"/>
        <v/>
      </c>
      <c r="C259" s="1" t="str">
        <f t="shared" si="7"/>
        <v/>
      </c>
      <c r="M259" s="3" t="str">
        <f>IF(ISERROR(VLOOKUP(D259,'[1]CADRE 2019 09 01'!A:C,3,FALSE)),"",VLOOKUP(D259,'[1]CADRE 2019 09 01'!A:C,3,FALSE))</f>
        <v/>
      </c>
    </row>
    <row r="260" spans="1:13" x14ac:dyDescent="0.35">
      <c r="A260" t="str">
        <f t="shared" si="6"/>
        <v/>
      </c>
      <c r="C260" s="1" t="str">
        <f t="shared" si="7"/>
        <v/>
      </c>
      <c r="M260" s="3" t="str">
        <f>IF(ISERROR(VLOOKUP(D260,'[1]CADRE 2019 09 01'!A:C,3,FALSE)),"",VLOOKUP(D260,'[1]CADRE 2019 09 01'!A:C,3,FALSE))</f>
        <v/>
      </c>
    </row>
    <row r="261" spans="1:13" x14ac:dyDescent="0.35">
      <c r="A261" t="str">
        <f t="shared" si="6"/>
        <v/>
      </c>
      <c r="C261" s="1" t="str">
        <f t="shared" si="7"/>
        <v/>
      </c>
      <c r="M261" s="3" t="str">
        <f>IF(ISERROR(VLOOKUP(D261,'[1]CADRE 2019 09 01'!A:C,3,FALSE)),"",VLOOKUP(D261,'[1]CADRE 2019 09 01'!A:C,3,FALSE))</f>
        <v/>
      </c>
    </row>
    <row r="262" spans="1:13" x14ac:dyDescent="0.35">
      <c r="A262" t="str">
        <f t="shared" si="6"/>
        <v/>
      </c>
      <c r="C262" s="1" t="str">
        <f t="shared" si="7"/>
        <v/>
      </c>
      <c r="M262" s="3" t="str">
        <f>IF(ISERROR(VLOOKUP(D262,'[1]CADRE 2019 09 01'!A:C,3,FALSE)),"",VLOOKUP(D262,'[1]CADRE 2019 09 01'!A:C,3,FALSE))</f>
        <v/>
      </c>
    </row>
    <row r="263" spans="1:13" x14ac:dyDescent="0.35">
      <c r="A263" t="str">
        <f t="shared" si="6"/>
        <v/>
      </c>
      <c r="C263" s="1" t="str">
        <f t="shared" si="7"/>
        <v/>
      </c>
      <c r="M263" s="3" t="str">
        <f>IF(ISERROR(VLOOKUP(D263,'[1]CADRE 2019 09 01'!A:C,3,FALSE)),"",VLOOKUP(D263,'[1]CADRE 2019 09 01'!A:C,3,FALSE))</f>
        <v/>
      </c>
    </row>
    <row r="264" spans="1:13" x14ac:dyDescent="0.35">
      <c r="A264" t="str">
        <f t="shared" si="6"/>
        <v/>
      </c>
      <c r="C264" s="1" t="str">
        <f t="shared" si="7"/>
        <v/>
      </c>
      <c r="M264" s="3" t="str">
        <f>IF(ISERROR(VLOOKUP(D264,'[1]CADRE 2019 09 01'!A:C,3,FALSE)),"",VLOOKUP(D264,'[1]CADRE 2019 09 01'!A:C,3,FALSE))</f>
        <v/>
      </c>
    </row>
    <row r="265" spans="1:13" x14ac:dyDescent="0.35">
      <c r="A265" t="str">
        <f t="shared" si="6"/>
        <v/>
      </c>
      <c r="C265" s="1" t="str">
        <f t="shared" si="7"/>
        <v/>
      </c>
      <c r="M265" s="3" t="str">
        <f>IF(ISERROR(VLOOKUP(D265,'[1]CADRE 2019 09 01'!A:C,3,FALSE)),"",VLOOKUP(D265,'[1]CADRE 2019 09 01'!A:C,3,FALSE))</f>
        <v/>
      </c>
    </row>
    <row r="266" spans="1:13" x14ac:dyDescent="0.35">
      <c r="A266" t="str">
        <f t="shared" si="6"/>
        <v/>
      </c>
      <c r="C266" s="1" t="str">
        <f t="shared" si="7"/>
        <v/>
      </c>
      <c r="M266" s="3" t="str">
        <f>IF(ISERROR(VLOOKUP(D266,'[1]CADRE 2019 09 01'!A:C,3,FALSE)),"",VLOOKUP(D266,'[1]CADRE 2019 09 01'!A:C,3,FALSE))</f>
        <v/>
      </c>
    </row>
    <row r="267" spans="1:13" x14ac:dyDescent="0.35">
      <c r="A267" t="str">
        <f t="shared" si="6"/>
        <v/>
      </c>
      <c r="C267" s="1" t="str">
        <f t="shared" si="7"/>
        <v/>
      </c>
      <c r="M267" s="3" t="str">
        <f>IF(ISERROR(VLOOKUP(D267,'[1]CADRE 2019 09 01'!A:C,3,FALSE)),"",VLOOKUP(D267,'[1]CADRE 2019 09 01'!A:C,3,FALSE))</f>
        <v/>
      </c>
    </row>
    <row r="268" spans="1:13" x14ac:dyDescent="0.35">
      <c r="A268" t="str">
        <f t="shared" si="6"/>
        <v/>
      </c>
      <c r="C268" s="1" t="str">
        <f t="shared" si="7"/>
        <v/>
      </c>
      <c r="M268" s="3" t="str">
        <f>IF(ISERROR(VLOOKUP(D268,'[1]CADRE 2019 09 01'!A:C,3,FALSE)),"",VLOOKUP(D268,'[1]CADRE 2019 09 01'!A:C,3,FALSE))</f>
        <v/>
      </c>
    </row>
    <row r="269" spans="1:13" x14ac:dyDescent="0.35">
      <c r="A269" t="str">
        <f t="shared" si="6"/>
        <v/>
      </c>
      <c r="C269" s="1" t="str">
        <f t="shared" si="7"/>
        <v/>
      </c>
      <c r="M269" s="3" t="str">
        <f>IF(ISERROR(VLOOKUP(D269,'[1]CADRE 2019 09 01'!A:C,3,FALSE)),"",VLOOKUP(D269,'[1]CADRE 2019 09 01'!A:C,3,FALSE))</f>
        <v/>
      </c>
    </row>
    <row r="270" spans="1:13" x14ac:dyDescent="0.35">
      <c r="A270" t="str">
        <f t="shared" si="6"/>
        <v/>
      </c>
      <c r="C270" s="1" t="str">
        <f t="shared" si="7"/>
        <v/>
      </c>
      <c r="M270" s="3" t="str">
        <f>IF(ISERROR(VLOOKUP(D270,'[1]CADRE 2019 09 01'!A:C,3,FALSE)),"",VLOOKUP(D270,'[1]CADRE 2019 09 01'!A:C,3,FALSE))</f>
        <v/>
      </c>
    </row>
    <row r="271" spans="1:13" x14ac:dyDescent="0.35">
      <c r="A271" t="str">
        <f t="shared" si="6"/>
        <v/>
      </c>
      <c r="C271" s="1" t="str">
        <f t="shared" si="7"/>
        <v/>
      </c>
      <c r="M271" s="3" t="str">
        <f>IF(ISERROR(VLOOKUP(D271,'[1]CADRE 2019 09 01'!A:C,3,FALSE)),"",VLOOKUP(D271,'[1]CADRE 2019 09 01'!A:C,3,FALSE))</f>
        <v/>
      </c>
    </row>
    <row r="272" spans="1:13" x14ac:dyDescent="0.35">
      <c r="A272" t="str">
        <f t="shared" si="6"/>
        <v/>
      </c>
      <c r="C272" s="1" t="str">
        <f t="shared" si="7"/>
        <v/>
      </c>
      <c r="M272" s="3" t="str">
        <f>IF(ISERROR(VLOOKUP(D272,'[1]CADRE 2019 09 01'!A:C,3,FALSE)),"",VLOOKUP(D272,'[1]CADRE 2019 09 01'!A:C,3,FALSE))</f>
        <v/>
      </c>
    </row>
    <row r="273" spans="1:13" x14ac:dyDescent="0.35">
      <c r="A273" t="str">
        <f t="shared" si="6"/>
        <v/>
      </c>
      <c r="C273" s="1" t="str">
        <f t="shared" si="7"/>
        <v/>
      </c>
      <c r="M273" s="3" t="str">
        <f>IF(ISERROR(VLOOKUP(D273,'[1]CADRE 2019 09 01'!A:C,3,FALSE)),"",VLOOKUP(D273,'[1]CADRE 2019 09 01'!A:C,3,FALSE))</f>
        <v/>
      </c>
    </row>
    <row r="274" spans="1:13" x14ac:dyDescent="0.35">
      <c r="A274" t="str">
        <f t="shared" si="6"/>
        <v/>
      </c>
      <c r="C274" s="1" t="str">
        <f t="shared" si="7"/>
        <v/>
      </c>
      <c r="M274" s="3" t="str">
        <f>IF(ISERROR(VLOOKUP(D274,'[1]CADRE 2019 09 01'!A:C,3,FALSE)),"",VLOOKUP(D274,'[1]CADRE 2019 09 01'!A:C,3,FALSE))</f>
        <v/>
      </c>
    </row>
    <row r="275" spans="1:13" x14ac:dyDescent="0.35">
      <c r="A275" t="str">
        <f t="shared" si="6"/>
        <v/>
      </c>
      <c r="C275" s="1" t="str">
        <f t="shared" si="7"/>
        <v/>
      </c>
      <c r="M275" s="3" t="str">
        <f>IF(ISERROR(VLOOKUP(D275,'[1]CADRE 2019 09 01'!A:C,3,FALSE)),"",VLOOKUP(D275,'[1]CADRE 2019 09 01'!A:C,3,FALSE))</f>
        <v/>
      </c>
    </row>
    <row r="276" spans="1:13" x14ac:dyDescent="0.35">
      <c r="A276" t="str">
        <f t="shared" si="6"/>
        <v/>
      </c>
      <c r="C276" s="1" t="str">
        <f t="shared" si="7"/>
        <v/>
      </c>
      <c r="M276" s="3" t="str">
        <f>IF(ISERROR(VLOOKUP(D276,'[1]CADRE 2019 09 01'!A:C,3,FALSE)),"",VLOOKUP(D276,'[1]CADRE 2019 09 01'!A:C,3,FALSE))</f>
        <v/>
      </c>
    </row>
    <row r="277" spans="1:13" x14ac:dyDescent="0.35">
      <c r="A277" t="str">
        <f t="shared" si="6"/>
        <v/>
      </c>
      <c r="C277" s="1" t="str">
        <f t="shared" si="7"/>
        <v/>
      </c>
      <c r="M277" s="3" t="str">
        <f>IF(ISERROR(VLOOKUP(D277,'[1]CADRE 2019 09 01'!A:C,3,FALSE)),"",VLOOKUP(D277,'[1]CADRE 2019 09 01'!A:C,3,FALSE))</f>
        <v/>
      </c>
    </row>
    <row r="278" spans="1:13" x14ac:dyDescent="0.35">
      <c r="A278" t="str">
        <f t="shared" si="6"/>
        <v/>
      </c>
      <c r="C278" s="1" t="str">
        <f t="shared" si="7"/>
        <v/>
      </c>
      <c r="M278" s="3" t="str">
        <f>IF(ISERROR(VLOOKUP(D278,'[1]CADRE 2019 09 01'!A:C,3,FALSE)),"",VLOOKUP(D278,'[1]CADRE 2019 09 01'!A:C,3,FALSE))</f>
        <v/>
      </c>
    </row>
    <row r="279" spans="1:13" x14ac:dyDescent="0.35">
      <c r="A279" t="str">
        <f t="shared" si="6"/>
        <v/>
      </c>
      <c r="C279" s="1" t="str">
        <f t="shared" si="7"/>
        <v/>
      </c>
      <c r="M279" s="3" t="str">
        <f>IF(ISERROR(VLOOKUP(D279,'[1]CADRE 2019 09 01'!A:C,3,FALSE)),"",VLOOKUP(D279,'[1]CADRE 2019 09 01'!A:C,3,FALSE))</f>
        <v/>
      </c>
    </row>
    <row r="280" spans="1:13" x14ac:dyDescent="0.35">
      <c r="A280" t="str">
        <f t="shared" si="6"/>
        <v/>
      </c>
      <c r="C280" s="1" t="str">
        <f t="shared" si="7"/>
        <v/>
      </c>
      <c r="M280" s="3" t="str">
        <f>IF(ISERROR(VLOOKUP(D280,'[1]CADRE 2019 09 01'!A:C,3,FALSE)),"",VLOOKUP(D280,'[1]CADRE 2019 09 01'!A:C,3,FALSE))</f>
        <v/>
      </c>
    </row>
    <row r="281" spans="1:13" x14ac:dyDescent="0.35">
      <c r="A281" t="str">
        <f t="shared" si="6"/>
        <v/>
      </c>
      <c r="C281" s="1" t="str">
        <f t="shared" si="7"/>
        <v/>
      </c>
      <c r="M281" s="3" t="str">
        <f>IF(ISERROR(VLOOKUP(D281,'[1]CADRE 2019 09 01'!A:C,3,FALSE)),"",VLOOKUP(D281,'[1]CADRE 2019 09 01'!A:C,3,FALSE))</f>
        <v/>
      </c>
    </row>
    <row r="282" spans="1:13" x14ac:dyDescent="0.35">
      <c r="A282" t="str">
        <f t="shared" si="6"/>
        <v/>
      </c>
      <c r="C282" s="1" t="str">
        <f t="shared" si="7"/>
        <v/>
      </c>
      <c r="M282" s="3" t="str">
        <f>IF(ISERROR(VLOOKUP(D282,'[1]CADRE 2019 09 01'!A:C,3,FALSE)),"",VLOOKUP(D282,'[1]CADRE 2019 09 01'!A:C,3,FALSE))</f>
        <v/>
      </c>
    </row>
    <row r="283" spans="1:13" x14ac:dyDescent="0.35">
      <c r="A283" t="str">
        <f t="shared" si="6"/>
        <v/>
      </c>
      <c r="C283" s="1" t="str">
        <f t="shared" si="7"/>
        <v/>
      </c>
      <c r="M283" s="3" t="str">
        <f>IF(ISERROR(VLOOKUP(D283,'[1]CADRE 2019 09 01'!A:C,3,FALSE)),"",VLOOKUP(D283,'[1]CADRE 2019 09 01'!A:C,3,FALSE))</f>
        <v/>
      </c>
    </row>
    <row r="284" spans="1:13" x14ac:dyDescent="0.35">
      <c r="A284" t="str">
        <f t="shared" si="6"/>
        <v/>
      </c>
      <c r="C284" s="1" t="str">
        <f t="shared" si="7"/>
        <v/>
      </c>
      <c r="M284" s="3" t="str">
        <f>IF(ISERROR(VLOOKUP(D284,'[1]CADRE 2019 09 01'!A:C,3,FALSE)),"",VLOOKUP(D284,'[1]CADRE 2019 09 01'!A:C,3,FALSE))</f>
        <v/>
      </c>
    </row>
    <row r="285" spans="1:13" x14ac:dyDescent="0.35">
      <c r="A285" t="str">
        <f t="shared" si="6"/>
        <v/>
      </c>
      <c r="C285" s="1" t="str">
        <f t="shared" si="7"/>
        <v/>
      </c>
      <c r="M285" s="3" t="str">
        <f>IF(ISERROR(VLOOKUP(D285,'[1]CADRE 2019 09 01'!A:C,3,FALSE)),"",VLOOKUP(D285,'[1]CADRE 2019 09 01'!A:C,3,FALSE))</f>
        <v/>
      </c>
    </row>
    <row r="286" spans="1:13" x14ac:dyDescent="0.35">
      <c r="A286" t="str">
        <f t="shared" si="6"/>
        <v/>
      </c>
      <c r="C286" s="1" t="str">
        <f t="shared" si="7"/>
        <v/>
      </c>
      <c r="M286" s="3" t="str">
        <f>IF(ISERROR(VLOOKUP(D286,'[1]CADRE 2019 09 01'!A:C,3,FALSE)),"",VLOOKUP(D286,'[1]CADRE 2019 09 01'!A:C,3,FALSE))</f>
        <v/>
      </c>
    </row>
    <row r="287" spans="1:13" x14ac:dyDescent="0.35">
      <c r="A287" t="str">
        <f t="shared" si="6"/>
        <v/>
      </c>
      <c r="C287" s="1" t="str">
        <f t="shared" si="7"/>
        <v/>
      </c>
      <c r="M287" s="3" t="str">
        <f>IF(ISERROR(VLOOKUP(D287,'[1]CADRE 2019 09 01'!A:C,3,FALSE)),"",VLOOKUP(D287,'[1]CADRE 2019 09 01'!A:C,3,FALSE))</f>
        <v/>
      </c>
    </row>
    <row r="288" spans="1:13" x14ac:dyDescent="0.35">
      <c r="A288" t="str">
        <f t="shared" si="6"/>
        <v/>
      </c>
      <c r="C288" s="1" t="str">
        <f t="shared" si="7"/>
        <v/>
      </c>
      <c r="M288" s="3" t="str">
        <f>IF(ISERROR(VLOOKUP(D288,'[1]CADRE 2019 09 01'!A:C,3,FALSE)),"",VLOOKUP(D288,'[1]CADRE 2019 09 01'!A:C,3,FALSE))</f>
        <v/>
      </c>
    </row>
    <row r="289" spans="1:13" x14ac:dyDescent="0.35">
      <c r="A289" t="str">
        <f t="shared" si="6"/>
        <v/>
      </c>
      <c r="C289" s="1" t="str">
        <f t="shared" si="7"/>
        <v/>
      </c>
      <c r="M289" s="3" t="str">
        <f>IF(ISERROR(VLOOKUP(D289,'[1]CADRE 2019 09 01'!A:C,3,FALSE)),"",VLOOKUP(D289,'[1]CADRE 2019 09 01'!A:C,3,FALSE))</f>
        <v/>
      </c>
    </row>
    <row r="290" spans="1:13" x14ac:dyDescent="0.35">
      <c r="A290" t="str">
        <f t="shared" si="6"/>
        <v/>
      </c>
      <c r="C290" s="1" t="str">
        <f t="shared" si="7"/>
        <v/>
      </c>
      <c r="M290" s="3" t="str">
        <f>IF(ISERROR(VLOOKUP(D290,'[1]CADRE 2019 09 01'!A:C,3,FALSE)),"",VLOOKUP(D290,'[1]CADRE 2019 09 01'!A:C,3,FALSE))</f>
        <v/>
      </c>
    </row>
    <row r="291" spans="1:13" x14ac:dyDescent="0.35">
      <c r="A291" t="str">
        <f t="shared" si="6"/>
        <v/>
      </c>
      <c r="C291" s="1" t="str">
        <f t="shared" si="7"/>
        <v/>
      </c>
      <c r="M291" s="3" t="str">
        <f>IF(ISERROR(VLOOKUP(D291,'[1]CADRE 2019 09 01'!A:C,3,FALSE)),"",VLOOKUP(D291,'[1]CADRE 2019 09 01'!A:C,3,FALSE))</f>
        <v/>
      </c>
    </row>
    <row r="292" spans="1:13" x14ac:dyDescent="0.35">
      <c r="A292" t="str">
        <f t="shared" si="6"/>
        <v/>
      </c>
      <c r="C292" s="1" t="str">
        <f t="shared" si="7"/>
        <v/>
      </c>
      <c r="M292" s="3" t="str">
        <f>IF(ISERROR(VLOOKUP(D292,'[1]CADRE 2019 09 01'!A:C,3,FALSE)),"",VLOOKUP(D292,'[1]CADRE 2019 09 01'!A:C,3,FALSE))</f>
        <v/>
      </c>
    </row>
    <row r="293" spans="1:13" x14ac:dyDescent="0.35">
      <c r="A293" t="str">
        <f t="shared" si="6"/>
        <v/>
      </c>
      <c r="C293" s="1" t="str">
        <f t="shared" si="7"/>
        <v/>
      </c>
      <c r="M293" s="3" t="str">
        <f>IF(ISERROR(VLOOKUP(D293,'[1]CADRE 2019 09 01'!A:C,3,FALSE)),"",VLOOKUP(D293,'[1]CADRE 2019 09 01'!A:C,3,FALSE))</f>
        <v/>
      </c>
    </row>
    <row r="294" spans="1:13" x14ac:dyDescent="0.35">
      <c r="A294" t="str">
        <f t="shared" si="6"/>
        <v/>
      </c>
      <c r="C294" s="1" t="str">
        <f t="shared" si="7"/>
        <v/>
      </c>
      <c r="M294" s="3" t="str">
        <f>IF(ISERROR(VLOOKUP(D294,'[1]CADRE 2019 09 01'!A:C,3,FALSE)),"",VLOOKUP(D294,'[1]CADRE 2019 09 01'!A:C,3,FALSE))</f>
        <v/>
      </c>
    </row>
    <row r="295" spans="1:13" x14ac:dyDescent="0.35">
      <c r="A295" t="str">
        <f t="shared" si="6"/>
        <v/>
      </c>
      <c r="C295" s="1" t="str">
        <f t="shared" si="7"/>
        <v/>
      </c>
      <c r="M295" s="3" t="str">
        <f>IF(ISERROR(VLOOKUP(D295,'[1]CADRE 2019 09 01'!A:C,3,FALSE)),"",VLOOKUP(D295,'[1]CADRE 2019 09 01'!A:C,3,FALSE))</f>
        <v/>
      </c>
    </row>
    <row r="296" spans="1:13" x14ac:dyDescent="0.35">
      <c r="A296" t="str">
        <f t="shared" si="6"/>
        <v/>
      </c>
      <c r="C296" s="1" t="str">
        <f t="shared" si="7"/>
        <v/>
      </c>
      <c r="M296" s="3" t="str">
        <f>IF(ISERROR(VLOOKUP(D296,'[1]CADRE 2019 09 01'!A:C,3,FALSE)),"",VLOOKUP(D296,'[1]CADRE 2019 09 01'!A:C,3,FALSE))</f>
        <v/>
      </c>
    </row>
    <row r="297" spans="1:13" x14ac:dyDescent="0.35">
      <c r="A297" t="str">
        <f t="shared" si="6"/>
        <v/>
      </c>
      <c r="C297" s="1" t="str">
        <f t="shared" si="7"/>
        <v/>
      </c>
      <c r="M297" s="3" t="str">
        <f>IF(ISERROR(VLOOKUP(D297,'[1]CADRE 2019 09 01'!A:C,3,FALSE)),"",VLOOKUP(D297,'[1]CADRE 2019 09 01'!A:C,3,FALSE))</f>
        <v/>
      </c>
    </row>
    <row r="298" spans="1:13" x14ac:dyDescent="0.35">
      <c r="A298" t="str">
        <f t="shared" si="6"/>
        <v/>
      </c>
      <c r="C298" s="1" t="str">
        <f t="shared" si="7"/>
        <v/>
      </c>
      <c r="M298" s="3" t="str">
        <f>IF(ISERROR(VLOOKUP(D298,'[1]CADRE 2019 09 01'!A:C,3,FALSE)),"",VLOOKUP(D298,'[1]CADRE 2019 09 01'!A:C,3,FALSE))</f>
        <v/>
      </c>
    </row>
    <row r="299" spans="1:13" x14ac:dyDescent="0.35">
      <c r="A299" t="str">
        <f t="shared" si="6"/>
        <v/>
      </c>
      <c r="C299" s="1" t="str">
        <f t="shared" si="7"/>
        <v/>
      </c>
      <c r="M299" s="3" t="str">
        <f>IF(ISERROR(VLOOKUP(D299,'[1]CADRE 2019 09 01'!A:C,3,FALSE)),"",VLOOKUP(D299,'[1]CADRE 2019 09 01'!A:C,3,FALSE))</f>
        <v/>
      </c>
    </row>
    <row r="300" spans="1:13" x14ac:dyDescent="0.35">
      <c r="A300" t="str">
        <f t="shared" si="6"/>
        <v/>
      </c>
      <c r="C300" s="1" t="str">
        <f t="shared" si="7"/>
        <v/>
      </c>
      <c r="M300" s="3" t="str">
        <f>IF(ISERROR(VLOOKUP(D300,'[1]CADRE 2019 09 01'!A:C,3,FALSE)),"",VLOOKUP(D300,'[1]CADRE 2019 09 01'!A:C,3,FALSE))</f>
        <v/>
      </c>
    </row>
    <row r="301" spans="1:13" x14ac:dyDescent="0.35">
      <c r="A301" t="str">
        <f t="shared" si="6"/>
        <v/>
      </c>
      <c r="C301" s="1" t="str">
        <f t="shared" si="7"/>
        <v/>
      </c>
      <c r="M301" s="3" t="str">
        <f>IF(ISERROR(VLOOKUP(D301,'[1]CADRE 2019 09 01'!A:C,3,FALSE)),"",VLOOKUP(D301,'[1]CADRE 2019 09 01'!A:C,3,FALSE))</f>
        <v/>
      </c>
    </row>
    <row r="302" spans="1:13" x14ac:dyDescent="0.35">
      <c r="A302" t="str">
        <f t="shared" si="6"/>
        <v/>
      </c>
      <c r="C302" s="1" t="str">
        <f t="shared" si="7"/>
        <v/>
      </c>
      <c r="M302" s="3" t="str">
        <f>IF(ISERROR(VLOOKUP(D302,'[1]CADRE 2019 09 01'!A:C,3,FALSE)),"",VLOOKUP(D302,'[1]CADRE 2019 09 01'!A:C,3,FALSE))</f>
        <v/>
      </c>
    </row>
    <row r="303" spans="1:13" x14ac:dyDescent="0.35">
      <c r="A303" t="str">
        <f t="shared" si="6"/>
        <v/>
      </c>
      <c r="C303" s="1" t="str">
        <f t="shared" si="7"/>
        <v/>
      </c>
      <c r="M303" s="3" t="str">
        <f>IF(ISERROR(VLOOKUP(D303,'[1]CADRE 2019 09 01'!A:C,3,FALSE)),"",VLOOKUP(D303,'[1]CADRE 2019 09 01'!A:C,3,FALSE))</f>
        <v/>
      </c>
    </row>
    <row r="304" spans="1:13" x14ac:dyDescent="0.35">
      <c r="A304" t="str">
        <f t="shared" si="6"/>
        <v/>
      </c>
      <c r="C304" s="1" t="str">
        <f t="shared" si="7"/>
        <v/>
      </c>
      <c r="M304" s="3" t="str">
        <f>IF(ISERROR(VLOOKUP(D304,'[1]CADRE 2019 09 01'!A:C,3,FALSE)),"",VLOOKUP(D304,'[1]CADRE 2019 09 01'!A:C,3,FALSE))</f>
        <v/>
      </c>
    </row>
    <row r="305" spans="1:13" x14ac:dyDescent="0.35">
      <c r="A305" t="str">
        <f t="shared" si="6"/>
        <v/>
      </c>
      <c r="C305" s="1" t="str">
        <f t="shared" si="7"/>
        <v/>
      </c>
      <c r="M305" s="3" t="str">
        <f>IF(ISERROR(VLOOKUP(D305,'[1]CADRE 2019 09 01'!A:C,3,FALSE)),"",VLOOKUP(D305,'[1]CADRE 2019 09 01'!A:C,3,FALSE))</f>
        <v/>
      </c>
    </row>
    <row r="306" spans="1:13" x14ac:dyDescent="0.35">
      <c r="A306" t="str">
        <f t="shared" si="6"/>
        <v/>
      </c>
      <c r="C306" s="1" t="str">
        <f t="shared" si="7"/>
        <v/>
      </c>
      <c r="M306" s="3" t="str">
        <f>IF(ISERROR(VLOOKUP(D306,'[1]CADRE 2019 09 01'!A:C,3,FALSE)),"",VLOOKUP(D306,'[1]CADRE 2019 09 01'!A:C,3,FALSE))</f>
        <v/>
      </c>
    </row>
    <row r="307" spans="1:13" x14ac:dyDescent="0.35">
      <c r="A307" t="str">
        <f t="shared" si="6"/>
        <v/>
      </c>
      <c r="C307" s="1" t="str">
        <f t="shared" si="7"/>
        <v/>
      </c>
      <c r="M307" s="3" t="str">
        <f>IF(ISERROR(VLOOKUP(D307,'[1]CADRE 2019 09 01'!A:C,3,FALSE)),"",VLOOKUP(D307,'[1]CADRE 2019 09 01'!A:C,3,FALSE))</f>
        <v/>
      </c>
    </row>
    <row r="308" spans="1:13" x14ac:dyDescent="0.35">
      <c r="A308" t="str">
        <f t="shared" si="6"/>
        <v/>
      </c>
      <c r="C308" s="1" t="str">
        <f t="shared" si="7"/>
        <v/>
      </c>
      <c r="M308" s="3" t="str">
        <f>IF(ISERROR(VLOOKUP(D308,'[1]CADRE 2019 09 01'!A:C,3,FALSE)),"",VLOOKUP(D308,'[1]CADRE 2019 09 01'!A:C,3,FALSE))</f>
        <v/>
      </c>
    </row>
    <row r="309" spans="1:13" x14ac:dyDescent="0.35">
      <c r="A309" t="str">
        <f t="shared" si="6"/>
        <v/>
      </c>
      <c r="C309" s="1" t="str">
        <f t="shared" si="7"/>
        <v/>
      </c>
      <c r="M309" s="3" t="str">
        <f>IF(ISERROR(VLOOKUP(D309,'[1]CADRE 2019 09 01'!A:C,3,FALSE)),"",VLOOKUP(D309,'[1]CADRE 2019 09 01'!A:C,3,FALSE))</f>
        <v/>
      </c>
    </row>
    <row r="310" spans="1:13" x14ac:dyDescent="0.35">
      <c r="A310" t="str">
        <f t="shared" si="6"/>
        <v/>
      </c>
      <c r="C310" s="1" t="str">
        <f t="shared" si="7"/>
        <v/>
      </c>
      <c r="M310" s="3" t="str">
        <f>IF(ISERROR(VLOOKUP(D310,'[1]CADRE 2019 09 01'!A:C,3,FALSE)),"",VLOOKUP(D310,'[1]CADRE 2019 09 01'!A:C,3,FALSE))</f>
        <v/>
      </c>
    </row>
    <row r="311" spans="1:13" x14ac:dyDescent="0.35">
      <c r="A311" t="str">
        <f t="shared" si="6"/>
        <v/>
      </c>
      <c r="C311" s="1" t="str">
        <f t="shared" si="7"/>
        <v/>
      </c>
      <c r="M311" s="3" t="str">
        <f>IF(ISERROR(VLOOKUP(D311,'[1]CADRE 2019 09 01'!A:C,3,FALSE)),"",VLOOKUP(D311,'[1]CADRE 2019 09 01'!A:C,3,FALSE))</f>
        <v/>
      </c>
    </row>
    <row r="312" spans="1:13" x14ac:dyDescent="0.35">
      <c r="A312" t="str">
        <f t="shared" si="6"/>
        <v/>
      </c>
      <c r="C312" s="1" t="str">
        <f t="shared" si="7"/>
        <v/>
      </c>
      <c r="M312" s="3" t="str">
        <f>IF(ISERROR(VLOOKUP(D312,'[1]CADRE 2019 09 01'!A:C,3,FALSE)),"",VLOOKUP(D312,'[1]CADRE 2019 09 01'!A:C,3,FALSE))</f>
        <v/>
      </c>
    </row>
    <row r="313" spans="1:13" x14ac:dyDescent="0.35">
      <c r="A313" t="str">
        <f t="shared" ref="A313:A363" si="8">IF(I313&gt;0,+F313,"")</f>
        <v/>
      </c>
      <c r="C313" s="1" t="str">
        <f t="shared" ref="C313:C336" si="9">IF(I313=0,"",+IF(A313=A312,+C312+1,1))</f>
        <v/>
      </c>
      <c r="M313" s="3" t="str">
        <f>IF(ISERROR(VLOOKUP(D313,'[1]CADRE 2019 09 01'!A:C,3,FALSE)),"",VLOOKUP(D313,'[1]CADRE 2019 09 01'!A:C,3,FALSE))</f>
        <v/>
      </c>
    </row>
    <row r="314" spans="1:13" x14ac:dyDescent="0.35">
      <c r="A314" t="str">
        <f t="shared" si="8"/>
        <v/>
      </c>
      <c r="C314" s="1" t="str">
        <f t="shared" si="9"/>
        <v/>
      </c>
      <c r="M314" s="3" t="str">
        <f>IF(ISERROR(VLOOKUP(D314,'[1]CADRE 2019 09 01'!A:C,3,FALSE)),"",VLOOKUP(D314,'[1]CADRE 2019 09 01'!A:C,3,FALSE))</f>
        <v/>
      </c>
    </row>
    <row r="315" spans="1:13" x14ac:dyDescent="0.35">
      <c r="A315" t="str">
        <f t="shared" si="8"/>
        <v/>
      </c>
      <c r="C315" s="1" t="str">
        <f t="shared" si="9"/>
        <v/>
      </c>
      <c r="M315" s="3" t="str">
        <f>IF(ISERROR(VLOOKUP(D315,'[1]CADRE 2019 09 01'!A:C,3,FALSE)),"",VLOOKUP(D315,'[1]CADRE 2019 09 01'!A:C,3,FALSE))</f>
        <v/>
      </c>
    </row>
    <row r="316" spans="1:13" x14ac:dyDescent="0.35">
      <c r="A316" t="str">
        <f t="shared" si="8"/>
        <v/>
      </c>
      <c r="C316" s="1" t="str">
        <f t="shared" si="9"/>
        <v/>
      </c>
      <c r="M316" s="3" t="str">
        <f>IF(ISERROR(VLOOKUP(D316,'[1]CADRE 2019 09 01'!A:C,3,FALSE)),"",VLOOKUP(D316,'[1]CADRE 2019 09 01'!A:C,3,FALSE))</f>
        <v/>
      </c>
    </row>
    <row r="317" spans="1:13" x14ac:dyDescent="0.35">
      <c r="A317" t="str">
        <f t="shared" si="8"/>
        <v/>
      </c>
      <c r="C317" s="1" t="str">
        <f t="shared" si="9"/>
        <v/>
      </c>
      <c r="M317" s="3" t="str">
        <f>IF(ISERROR(VLOOKUP(D317,'[1]CADRE 2019 09 01'!A:C,3,FALSE)),"",VLOOKUP(D317,'[1]CADRE 2019 09 01'!A:C,3,FALSE))</f>
        <v/>
      </c>
    </row>
    <row r="318" spans="1:13" x14ac:dyDescent="0.35">
      <c r="A318" t="str">
        <f t="shared" si="8"/>
        <v/>
      </c>
      <c r="C318" s="1" t="str">
        <f t="shared" si="9"/>
        <v/>
      </c>
      <c r="M318" s="3" t="str">
        <f>IF(ISERROR(VLOOKUP(D318,'[1]CADRE 2019 09 01'!A:C,3,FALSE)),"",VLOOKUP(D318,'[1]CADRE 2019 09 01'!A:C,3,FALSE))</f>
        <v/>
      </c>
    </row>
    <row r="319" spans="1:13" x14ac:dyDescent="0.35">
      <c r="A319" t="str">
        <f t="shared" si="8"/>
        <v/>
      </c>
      <c r="C319" s="1" t="str">
        <f t="shared" si="9"/>
        <v/>
      </c>
      <c r="M319" s="3" t="str">
        <f>IF(ISERROR(VLOOKUP(D319,'[1]CADRE 2019 09 01'!A:C,3,FALSE)),"",VLOOKUP(D319,'[1]CADRE 2019 09 01'!A:C,3,FALSE))</f>
        <v/>
      </c>
    </row>
    <row r="320" spans="1:13" x14ac:dyDescent="0.35">
      <c r="A320" t="str">
        <f t="shared" si="8"/>
        <v/>
      </c>
      <c r="C320" s="1" t="str">
        <f t="shared" si="9"/>
        <v/>
      </c>
      <c r="M320" s="3" t="str">
        <f>IF(ISERROR(VLOOKUP(D320,'[1]CADRE 2019 09 01'!A:C,3,FALSE)),"",VLOOKUP(D320,'[1]CADRE 2019 09 01'!A:C,3,FALSE))</f>
        <v/>
      </c>
    </row>
    <row r="321" spans="1:13" x14ac:dyDescent="0.35">
      <c r="A321" t="str">
        <f t="shared" si="8"/>
        <v/>
      </c>
      <c r="C321" s="1" t="str">
        <f t="shared" si="9"/>
        <v/>
      </c>
      <c r="M321" s="3" t="str">
        <f>IF(ISERROR(VLOOKUP(D321,'[1]CADRE 2019 09 01'!A:C,3,FALSE)),"",VLOOKUP(D321,'[1]CADRE 2019 09 01'!A:C,3,FALSE))</f>
        <v/>
      </c>
    </row>
    <row r="322" spans="1:13" x14ac:dyDescent="0.35">
      <c r="A322" t="str">
        <f t="shared" si="8"/>
        <v/>
      </c>
      <c r="C322" s="1" t="str">
        <f t="shared" si="9"/>
        <v/>
      </c>
      <c r="M322" s="3" t="str">
        <f>IF(ISERROR(VLOOKUP(D322,'[1]CADRE 2019 09 01'!A:C,3,FALSE)),"",VLOOKUP(D322,'[1]CADRE 2019 09 01'!A:C,3,FALSE))</f>
        <v/>
      </c>
    </row>
    <row r="323" spans="1:13" x14ac:dyDescent="0.35">
      <c r="A323" t="str">
        <f t="shared" si="8"/>
        <v/>
      </c>
      <c r="C323" s="1" t="str">
        <f t="shared" si="9"/>
        <v/>
      </c>
      <c r="M323" s="3" t="str">
        <f>IF(ISERROR(VLOOKUP(D323,'[1]CADRE 2019 09 01'!A:C,3,FALSE)),"",VLOOKUP(D323,'[1]CADRE 2019 09 01'!A:C,3,FALSE))</f>
        <v/>
      </c>
    </row>
    <row r="324" spans="1:13" x14ac:dyDescent="0.35">
      <c r="A324" t="str">
        <f t="shared" si="8"/>
        <v/>
      </c>
      <c r="C324" s="1" t="str">
        <f t="shared" si="9"/>
        <v/>
      </c>
      <c r="M324" s="3" t="str">
        <f>IF(ISERROR(VLOOKUP(D324,'[1]CADRE 2019 09 01'!A:C,3,FALSE)),"",VLOOKUP(D324,'[1]CADRE 2019 09 01'!A:C,3,FALSE))</f>
        <v/>
      </c>
    </row>
    <row r="325" spans="1:13" x14ac:dyDescent="0.35">
      <c r="A325" t="str">
        <f t="shared" si="8"/>
        <v/>
      </c>
      <c r="C325" s="1" t="str">
        <f t="shared" si="9"/>
        <v/>
      </c>
      <c r="M325" s="3" t="str">
        <f>IF(ISERROR(VLOOKUP(D325,'[1]CADRE 2019 09 01'!A:C,3,FALSE)),"",VLOOKUP(D325,'[1]CADRE 2019 09 01'!A:C,3,FALSE))</f>
        <v/>
      </c>
    </row>
    <row r="326" spans="1:13" x14ac:dyDescent="0.35">
      <c r="A326" t="str">
        <f t="shared" si="8"/>
        <v/>
      </c>
      <c r="C326" s="1" t="str">
        <f t="shared" si="9"/>
        <v/>
      </c>
      <c r="M326" s="3" t="str">
        <f>IF(ISERROR(VLOOKUP(D326,'[1]CADRE 2019 09 01'!A:C,3,FALSE)),"",VLOOKUP(D326,'[1]CADRE 2019 09 01'!A:C,3,FALSE))</f>
        <v/>
      </c>
    </row>
    <row r="327" spans="1:13" x14ac:dyDescent="0.35">
      <c r="A327" t="str">
        <f t="shared" si="8"/>
        <v/>
      </c>
      <c r="C327" s="1" t="str">
        <f t="shared" si="9"/>
        <v/>
      </c>
      <c r="M327" s="3" t="str">
        <f>IF(ISERROR(VLOOKUP(D327,'[1]CADRE 2019 09 01'!A:C,3,FALSE)),"",VLOOKUP(D327,'[1]CADRE 2019 09 01'!A:C,3,FALSE))</f>
        <v/>
      </c>
    </row>
    <row r="328" spans="1:13" x14ac:dyDescent="0.35">
      <c r="A328" t="str">
        <f t="shared" si="8"/>
        <v/>
      </c>
      <c r="C328" s="1" t="str">
        <f t="shared" si="9"/>
        <v/>
      </c>
      <c r="M328" s="3" t="str">
        <f>IF(ISERROR(VLOOKUP(D328,'[1]CADRE 2019 09 01'!A:C,3,FALSE)),"",VLOOKUP(D328,'[1]CADRE 2019 09 01'!A:C,3,FALSE))</f>
        <v/>
      </c>
    </row>
    <row r="329" spans="1:13" x14ac:dyDescent="0.35">
      <c r="A329" t="str">
        <f t="shared" si="8"/>
        <v/>
      </c>
      <c r="C329" s="1" t="str">
        <f t="shared" si="9"/>
        <v/>
      </c>
      <c r="M329" s="3" t="str">
        <f>IF(ISERROR(VLOOKUP(D329,'[1]CADRE 2019 09 01'!A:C,3,FALSE)),"",VLOOKUP(D329,'[1]CADRE 2019 09 01'!A:C,3,FALSE))</f>
        <v/>
      </c>
    </row>
    <row r="330" spans="1:13" x14ac:dyDescent="0.35">
      <c r="A330" t="str">
        <f t="shared" si="8"/>
        <v/>
      </c>
      <c r="C330" s="1" t="str">
        <f t="shared" si="9"/>
        <v/>
      </c>
      <c r="M330" s="3" t="str">
        <f>IF(ISERROR(VLOOKUP(D330,'[1]CADRE 2019 09 01'!A:C,3,FALSE)),"",VLOOKUP(D330,'[1]CADRE 2019 09 01'!A:C,3,FALSE))</f>
        <v/>
      </c>
    </row>
    <row r="331" spans="1:13" x14ac:dyDescent="0.35">
      <c r="A331" t="str">
        <f t="shared" si="8"/>
        <v/>
      </c>
      <c r="C331" s="1" t="str">
        <f t="shared" si="9"/>
        <v/>
      </c>
      <c r="M331" s="3" t="str">
        <f>IF(ISERROR(VLOOKUP(D331,'[1]CADRE 2019 09 01'!A:C,3,FALSE)),"",VLOOKUP(D331,'[1]CADRE 2019 09 01'!A:C,3,FALSE))</f>
        <v/>
      </c>
    </row>
    <row r="332" spans="1:13" x14ac:dyDescent="0.35">
      <c r="A332" t="str">
        <f t="shared" si="8"/>
        <v/>
      </c>
      <c r="C332" s="1" t="str">
        <f t="shared" si="9"/>
        <v/>
      </c>
      <c r="M332" s="3" t="str">
        <f>IF(ISERROR(VLOOKUP(D332,'[1]CADRE 2019 09 01'!A:C,3,FALSE)),"",VLOOKUP(D332,'[1]CADRE 2019 09 01'!A:C,3,FALSE))</f>
        <v/>
      </c>
    </row>
    <row r="333" spans="1:13" x14ac:dyDescent="0.35">
      <c r="A333" t="str">
        <f t="shared" si="8"/>
        <v/>
      </c>
      <c r="C333" s="1" t="str">
        <f t="shared" si="9"/>
        <v/>
      </c>
      <c r="M333" s="3" t="str">
        <f>IF(ISERROR(VLOOKUP(D333,'[1]CADRE 2019 09 01'!A:C,3,FALSE)),"",VLOOKUP(D333,'[1]CADRE 2019 09 01'!A:C,3,FALSE))</f>
        <v/>
      </c>
    </row>
    <row r="334" spans="1:13" x14ac:dyDescent="0.35">
      <c r="A334" t="str">
        <f t="shared" si="8"/>
        <v/>
      </c>
      <c r="C334" s="1" t="str">
        <f t="shared" si="9"/>
        <v/>
      </c>
      <c r="M334" s="3" t="str">
        <f>IF(ISERROR(VLOOKUP(D334,'[1]CADRE 2019 09 01'!A:C,3,FALSE)),"",VLOOKUP(D334,'[1]CADRE 2019 09 01'!A:C,3,FALSE))</f>
        <v/>
      </c>
    </row>
    <row r="335" spans="1:13" x14ac:dyDescent="0.35">
      <c r="A335" t="str">
        <f t="shared" si="8"/>
        <v/>
      </c>
      <c r="C335" s="1" t="str">
        <f t="shared" si="9"/>
        <v/>
      </c>
    </row>
    <row r="336" spans="1:13" x14ac:dyDescent="0.35">
      <c r="A336" t="str">
        <f t="shared" si="8"/>
        <v/>
      </c>
      <c r="C336" s="1" t="str">
        <f t="shared" si="9"/>
        <v/>
      </c>
    </row>
  </sheetData>
  <conditionalFormatting sqref="A11:A56">
    <cfRule type="expression" dxfId="4" priority="5">
      <formula>$C11=1</formula>
    </cfRule>
  </conditionalFormatting>
  <conditionalFormatting sqref="C11:C56">
    <cfRule type="expression" dxfId="3" priority="4">
      <formula>$C11=1</formula>
    </cfRule>
  </conditionalFormatting>
  <conditionalFormatting sqref="B11:B56">
    <cfRule type="expression" dxfId="2" priority="3">
      <formula>$C11=1</formula>
    </cfRule>
  </conditionalFormatting>
  <conditionalFormatting sqref="M11:M56">
    <cfRule type="expression" dxfId="1" priority="2">
      <formula>$M11&gt;2</formula>
    </cfRule>
  </conditionalFormatting>
  <conditionalFormatting sqref="N11:N56">
    <cfRule type="expression" dxfId="0" priority="1">
      <formula>H11&gt;=O11</formula>
    </cfRule>
  </conditionalFormatting>
  <hyperlinks>
    <hyperlink ref="E42" r:id="rId1" display="http://www.ffbsportif.com/cadre/classif/classif_individuel.php?param1=151459" xr:uid="{D15BB0B7-C144-43CA-8B1B-993C82B699E6}"/>
    <hyperlink ref="E51" r:id="rId2" display="http://www.ffbsportif.com/cadre/classif/classif_individuel.php?param1=159130" xr:uid="{14202382-6531-45AC-B4CC-5294AC16F345}"/>
    <hyperlink ref="E48" r:id="rId3" display="http://www.ffbsportif.com/cadre/classif/classif_individuel.php?param1=21820" xr:uid="{8D3C902A-C15E-411E-8423-5D535DEDF849}"/>
    <hyperlink ref="E19" r:id="rId4" display="http://www.ffbsportif.com/cadre/classif/classif_individuel.php?param1=21821" xr:uid="{B84F9420-6657-4C28-A430-674A18EB4FBA}"/>
    <hyperlink ref="E27" r:id="rId5" display="http://www.ffbsportif.com/cadre/classif/classif_individuel.php?param1=23184" xr:uid="{727CDC44-3095-4ACF-99B8-D4E6FEB4D4CA}"/>
    <hyperlink ref="E39" r:id="rId6" display="http://www.ffbsportif.com/cadre/classif/classif_individuel.php?param1=18535" xr:uid="{0F7B848A-DBBC-4E77-BD23-4AED73926422}"/>
    <hyperlink ref="E53" r:id="rId7" display="http://www.ffbsportif.com/cadre/classif/classif_individuel.php?param1=132789" xr:uid="{080F18FE-E683-4A9B-A318-2D1F28A48524}"/>
    <hyperlink ref="E22" r:id="rId8" display="http://www.ffbsportif.com/cadre/classif/classif_individuel.php?param1=149287" xr:uid="{1343143D-F1EC-4226-B26D-D2F319CC147D}"/>
    <hyperlink ref="E30" r:id="rId9" display="http://www.ffbsportif.com/cadre/classif/classif_individuel.php?param1=21922" xr:uid="{5EC7E211-96BE-4ED5-8F66-A4D34688C062}"/>
    <hyperlink ref="E34" r:id="rId10" display="http://www.ffbsportif.com/cadre/classif/classif_individuel.php?param1=21944" xr:uid="{FA276C36-2799-4148-AA9D-C564F1E557E7}"/>
    <hyperlink ref="E36" r:id="rId11" display="http://www.ffbsportif.com/cadre/classif/classif_individuel.php?param1=21967" xr:uid="{8259B58B-2B49-4150-9CF9-3B369431EF61}"/>
    <hyperlink ref="E35" r:id="rId12" display="http://www.ffbsportif.com/cadre/classif/classif_individuel.php?param1=12793" xr:uid="{DE88F5CA-A03D-436F-B8F1-5E1FC777A74A}"/>
    <hyperlink ref="E43" r:id="rId13" display="http://www.ffbsportif.com/cadre/classif/classif_individuel.php?param1=163348" xr:uid="{BF6092CA-9336-4A98-B473-C3D1AE999A4E}"/>
    <hyperlink ref="E25" r:id="rId14" display="http://www.ffbsportif.com/cadre/classif/classif_individuel.php?param1=13022" xr:uid="{93B7F576-D78D-4C5C-8101-D46BF3BCDA33}"/>
    <hyperlink ref="E14" r:id="rId15" display="http://www.ffbsportif.com/cadre/classif/classif_individuel.php?param1=22067" xr:uid="{F0D4814D-8089-42D9-ADCA-8F42BEF72B2E}"/>
    <hyperlink ref="E18" r:id="rId16" display="http://www.ffbsportif.com/cadre/classif/classif_individuel.php?param1=129036" xr:uid="{F7E554E8-6FFE-4AA6-BCA1-E3DB0BEAA2C8}"/>
    <hyperlink ref="E23" r:id="rId17" display="http://www.ffbsportif.com/cadre/classif/classif_individuel.php?param1=13111" xr:uid="{D99817A8-F70E-43AC-B6A0-F586FBB2D902}"/>
    <hyperlink ref="E16" r:id="rId18" display="http://www.ffbsportif.com/cadre/classif/classif_individuel.php?param1=101139" xr:uid="{5018A9E2-885E-4222-ACE0-F2A8FBA9A699}"/>
    <hyperlink ref="E15" r:id="rId19" display="http://www.ffbsportif.com/cadre/classif/classif_individuel.php?param1=22103" xr:uid="{D760886A-F4F9-48AE-89D8-4DB31F0A8623}"/>
    <hyperlink ref="E20" r:id="rId20" display="http://www.ffbsportif.com/cadre/classif/classif_individuel.php?param1=22104" xr:uid="{86DBC74C-B6AC-464D-A4FB-D01211D0FFBF}"/>
    <hyperlink ref="E38" r:id="rId21" display="http://www.ffbsportif.com/cadre/classif/classif_individuel.php?param1=101282" xr:uid="{3E980368-017C-456D-BCA8-ACECAFD24584}"/>
    <hyperlink ref="E32" r:id="rId22" display="http://www.ffbsportif.com/cadre/classif/classif_individuel.php?param1=22108" xr:uid="{80CDBEFC-A185-4E1B-8BFF-35C2FBF46564}"/>
    <hyperlink ref="E21" r:id="rId23" display="http://www.ffbsportif.com/cadre/classif/classif_individuel.php?param1=149390" xr:uid="{7957E1F1-4376-473F-8F9F-7D1417FC817D}"/>
    <hyperlink ref="E33" r:id="rId24" display="http://www.ffbsportif.com/cadre/classif/classif_individuel.php?param1=104475" xr:uid="{7ED6373A-E71E-48B0-BAA1-3D48CCE271E5}"/>
    <hyperlink ref="E47" r:id="rId25" display="http://www.ffbsportif.com/cadre/classif/classif_individuel.php?param1=22137" xr:uid="{EC268717-E279-4655-8AD2-5A749171DAF7}"/>
    <hyperlink ref="E50" r:id="rId26" display="http://www.ffbsportif.com/cadre/classif/classif_individuel.php?param1=11966" xr:uid="{34512FA3-8E92-4B00-97F0-435929401A25}"/>
    <hyperlink ref="E31" r:id="rId27" display="http://www.ffbsportif.com/cadre/classif/classif_individuel.php?param1=109977" xr:uid="{CD9B4DB5-969C-4F6A-8E86-E1BBF7605FC7}"/>
    <hyperlink ref="E26" r:id="rId28" display="http://www.ffbsportif.com/cadre/classif/classif_individuel.php?param1=22209" xr:uid="{8B2E1A16-F220-41DD-9F86-799F16F7B7F8}"/>
    <hyperlink ref="E52" r:id="rId29" display="http://www.ffbsportif.com/cadre/classif/classif_individuel.php?param1=146375" xr:uid="{957A5A8D-515C-40E4-9023-18AA5D45CD9B}"/>
    <hyperlink ref="E45" r:id="rId30" display="http://www.ffbsportif.com/cadre/classif/classif_individuel.php?param1=162076" xr:uid="{181C0696-8829-4F04-BCCD-3502AD708168}"/>
    <hyperlink ref="E56" r:id="rId31" display="http://www.ffbsportif.com/cadre/classif/classif_individuel.php?param1=151456" xr:uid="{195DFAB5-77B2-45F2-9007-48AF896A5EC5}"/>
    <hyperlink ref="E29" r:id="rId32" display="http://www.ffbsportif.com/cadre/classif/classif_individuel.php?param1=109063" xr:uid="{CA72A0EC-86E0-4BCD-92F9-9C1D29D369A0}"/>
    <hyperlink ref="E49" r:id="rId33" display="http://www.ffbsportif.com/cadre/classif/classif_individuel.php?param1=154572" xr:uid="{E555A6AF-EFAB-4FE3-BDCE-F728F71B9FCE}"/>
    <hyperlink ref="E44" r:id="rId34" display="http://www.ffbsportif.com/cadre/classif/classif_individuel.php?param1=141673" xr:uid="{CB695BAA-4966-48B1-B437-B0DA78CD199A}"/>
    <hyperlink ref="E12" r:id="rId35" display="http://www.ffbsportif.com/cadre/classif/classif_individuel.php?param1=144779" xr:uid="{B8C62A32-1343-46AE-AC52-AAC1D934D123}"/>
    <hyperlink ref="E17" r:id="rId36" display="http://www.ffbsportif.com/cadre/classif/classif_individuel.php?param1=22325" xr:uid="{7427B274-FA23-4FE5-929F-41DFD7156BE6}"/>
    <hyperlink ref="E24" r:id="rId37" display="http://www.ffbsportif.com/cadre/classif/classif_individuel.php?param1=22366" xr:uid="{C008939C-2159-4884-BD67-A1CC34AADD38}"/>
    <hyperlink ref="E55" r:id="rId38" display="http://www.ffbsportif.com/cadre/classif/classif_individuel.php?param1=136540" xr:uid="{9F469275-231C-4A58-8306-B0E33418A2F4}"/>
    <hyperlink ref="E54" r:id="rId39" display="http://www.ffbsportif.com/cadre/classif/classif_individuel.php?param1=167333" xr:uid="{6D969095-2073-43C3-8B2C-32F98D563BF3}"/>
    <hyperlink ref="E37" r:id="rId40" display="http://www.ffbsportif.com/cadre/classif/classif_individuel.php?param1=103578" xr:uid="{B95942DB-6379-4AB7-8117-6B59BC07D91D}"/>
    <hyperlink ref="E41" r:id="rId41" display="http://www.ffbsportif.com/cadre/classif/classif_individuel.php?param1=147607" xr:uid="{8886B6E5-70FA-40C0-9647-8568D73F4127}"/>
    <hyperlink ref="E46" r:id="rId42" display="http://www.ffbsportif.com/cadre/classif/classif_individuel.php?param1=119674" xr:uid="{A0997EDB-6572-4F93-AAB9-0BFBC7DC8B44}"/>
    <hyperlink ref="E13" r:id="rId43" display="http://www.ffbsportif.com/cadre/classif/classif_individuel.php?param1=22476" xr:uid="{D01F9F47-F30F-49C0-A932-9FB3F7C3A014}"/>
    <hyperlink ref="E40" r:id="rId44" display="http://www.ffbsportif.com/cadre/classif/classif_individuel.php?param1=134311" xr:uid="{9977AA25-ABC0-455E-901C-F786C65BF570}"/>
    <hyperlink ref="E28" r:id="rId45" display="http://www.ffbsportif.com/cadre/classif/classif_individuel.php?param1=144788" xr:uid="{C7EE656B-9378-4FA8-AB57-6AFAF9EF7B8A}"/>
    <hyperlink ref="E11" r:id="rId46" display="http://www.ffbsportif.com/cadre/classif/classif_individuel.php?param1=125457" xr:uid="{D2005513-9344-4F59-8B7E-6E1EABA58C6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 CADRE A PUBLIER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BRIAND</dc:creator>
  <cp:lastModifiedBy>ALAIN BRIAND</cp:lastModifiedBy>
  <dcterms:created xsi:type="dcterms:W3CDTF">2019-11-03T19:40:08Z</dcterms:created>
  <dcterms:modified xsi:type="dcterms:W3CDTF">2019-11-03T19:41:45Z</dcterms:modified>
</cp:coreProperties>
</file>