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32767" windowHeight="18240" activeTab="0"/>
  </bookViews>
  <sheets>
    <sheet name="5 joueurs" sheetId="1" r:id="rId1"/>
    <sheet name="Distances" sheetId="2" r:id="rId2"/>
  </sheets>
  <definedNames>
    <definedName name="_xlnm.Print_Area" localSheetId="0">'5 joueurs'!$N$12:$AI$37</definedName>
  </definedNames>
  <calcPr fullCalcOnLoad="1"/>
</workbook>
</file>

<file path=xl/sharedStrings.xml><?xml version="1.0" encoding="utf-8"?>
<sst xmlns="http://schemas.openxmlformats.org/spreadsheetml/2006/main" count="135" uniqueCount="90">
  <si>
    <t>Joueur 1</t>
  </si>
  <si>
    <t>Joueur 2</t>
  </si>
  <si>
    <t>Joueur 3</t>
  </si>
  <si>
    <t>Joueur 4</t>
  </si>
  <si>
    <t>Joueur 5</t>
  </si>
  <si>
    <t>SAISIE DES RESULTATS</t>
  </si>
  <si>
    <t>CLASSEMENT</t>
  </si>
  <si>
    <t>Récapitulatif pour classement</t>
  </si>
  <si>
    <t>TOTAUX</t>
  </si>
  <si>
    <t>PLACE</t>
  </si>
  <si>
    <t>Noms</t>
  </si>
  <si>
    <t>Points</t>
  </si>
  <si>
    <t>Moy</t>
  </si>
  <si>
    <t>Série</t>
  </si>
  <si>
    <t>Billard 1</t>
  </si>
  <si>
    <t>Billard 2</t>
  </si>
  <si>
    <t>Pts</t>
  </si>
  <si>
    <t>Rep</t>
  </si>
  <si>
    <t>Tour 1</t>
  </si>
  <si>
    <t>Tour 2</t>
  </si>
  <si>
    <t>Tour 3</t>
  </si>
  <si>
    <r>
      <t xml:space="preserve">ATTENTION :
</t>
    </r>
    <r>
      <rPr>
        <b/>
        <sz val="11"/>
        <color indexed="10"/>
        <rFont val="Calibri"/>
        <family val="2"/>
      </rPr>
      <t>NE PAS TOUCHER A CE TABLEAU QUI
SERT AU CALCUL POUR LE CLASSEMENT</t>
    </r>
  </si>
  <si>
    <r>
      <rPr>
        <u val="single"/>
        <sz val="11"/>
        <color indexed="8"/>
        <rFont val="Calibri"/>
        <family val="2"/>
      </rPr>
      <t>Quand la saisie est faite pour tous les matchs</t>
    </r>
    <r>
      <rPr>
        <sz val="11"/>
        <color theme="1"/>
        <rFont val="Calibri"/>
        <family val="2"/>
      </rPr>
      <t xml:space="preserve"> : 
1) Activer les macros dans la barre au dessus "Avertissement de sécurité" Les macros ont été désactivées. Ouvrir "Options..." et "Activer ce contenu" puis "OK" sans tenir compte de l'avertissement.
2) Puis appuyez sur le "Bouton de Classement".</t>
    </r>
  </si>
  <si>
    <t>DIRECTEUR DE JEU :</t>
  </si>
  <si>
    <t>OBSERVATIONS</t>
  </si>
  <si>
    <t>Renseigner tout ce qui est en jaune</t>
  </si>
  <si>
    <t>Tour 4</t>
  </si>
  <si>
    <t>Tour 5</t>
  </si>
  <si>
    <t>C. PEREZ</t>
  </si>
  <si>
    <t>NOMS DES JOUEURS DANS
L'ORDRE DES CONVOCATIONS</t>
  </si>
  <si>
    <t>LE TABLEAU DE CLASSEMENT CI-DESSOUS N'EST MIS ICI QUE POUR LE "FUN"…
 C'EST LA SAISIE SUR FFB QUI FAIT FOI.</t>
  </si>
  <si>
    <t>LIGUE MEDITERRANEENNE DE BILLARD</t>
  </si>
  <si>
    <t>Mode de jeu</t>
  </si>
  <si>
    <t>Date</t>
  </si>
  <si>
    <t>Jour</t>
  </si>
  <si>
    <t>ANNEXE 1 au RS Carambole 2019-2020</t>
  </si>
  <si>
    <t>LIGUE MEDITERANNEE BILLARD</t>
  </si>
  <si>
    <t>Catégories et Distances</t>
  </si>
  <si>
    <t>Mode</t>
  </si>
  <si>
    <t>Catégories</t>
  </si>
  <si>
    <t>Type</t>
  </si>
  <si>
    <t>Tournoi Poules et 2Ko</t>
  </si>
  <si>
    <t>de jeux</t>
  </si>
  <si>
    <t>Finales de Ligue</t>
  </si>
  <si>
    <t>LIBRE</t>
  </si>
  <si>
    <t>MASTER</t>
  </si>
  <si>
    <t>GC</t>
  </si>
  <si>
    <t>Joue N1</t>
  </si>
  <si>
    <t>N 1</t>
  </si>
  <si>
    <t>300 Pts / 30 r</t>
  </si>
  <si>
    <t>CADRE</t>
  </si>
  <si>
    <t>47/2</t>
  </si>
  <si>
    <t>200 Pts / 30 r</t>
  </si>
  <si>
    <t>N 2</t>
  </si>
  <si>
    <t>120 Pts / 30 r</t>
  </si>
  <si>
    <t xml:space="preserve">BANDE </t>
  </si>
  <si>
    <t>100 Pts / 30 r</t>
  </si>
  <si>
    <t>3 BANDES</t>
  </si>
  <si>
    <t>35 Pts / 50 r</t>
  </si>
  <si>
    <t>30 Pts / 50 r</t>
  </si>
  <si>
    <t>2,80 m</t>
  </si>
  <si>
    <t>3,10 m</t>
  </si>
  <si>
    <t>N 3</t>
  </si>
  <si>
    <t>150 Pts / 30 r</t>
  </si>
  <si>
    <t>R 1</t>
  </si>
  <si>
    <t>PC</t>
  </si>
  <si>
    <t>R 2</t>
  </si>
  <si>
    <t>80 Pts / 30 r</t>
  </si>
  <si>
    <t>60 Pts / 30 r</t>
  </si>
  <si>
    <t>R 3</t>
  </si>
  <si>
    <t>40 Pts / 30 r</t>
  </si>
  <si>
    <t>R 4</t>
  </si>
  <si>
    <t>30 Pts / 30 r</t>
  </si>
  <si>
    <t>42/2</t>
  </si>
  <si>
    <t>70 Pts / 30 r</t>
  </si>
  <si>
    <t>50 Pts / 30 r</t>
  </si>
  <si>
    <t>25 Pts / 30 r</t>
  </si>
  <si>
    <t>20 Pts / 40 r</t>
  </si>
  <si>
    <t>15 Pts / 40 r</t>
  </si>
  <si>
    <t>10 Pts / 40 r</t>
  </si>
  <si>
    <t>12 Pts / 40 r</t>
  </si>
  <si>
    <t>8 Pts / 40 r</t>
  </si>
  <si>
    <t>5 QUILLES</t>
  </si>
  <si>
    <t>Qualifications</t>
  </si>
  <si>
    <t>Phases finales</t>
  </si>
  <si>
    <t>2 Sets Gagnants - 60 Pts</t>
  </si>
  <si>
    <t>3 Sets Gagnants - 60 Pts</t>
  </si>
  <si>
    <t>CLUB ORGANISATEUR</t>
  </si>
  <si>
    <t>POULE UNIQUE DE 5 JOUEURS SUR 2 BILLARDS</t>
  </si>
  <si>
    <t>FINALE</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</si>
</sst>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0C]dddd\ d\ mmmm\ yyyy"/>
  </numFmts>
  <fonts count="80">
    <font>
      <sz val="11"/>
      <color theme="1"/>
      <name val="Calibri"/>
      <family val="2"/>
    </font>
    <font>
      <sz val="11"/>
      <color indexed="8"/>
      <name val="Calibri"/>
      <family val="2"/>
    </font>
    <font>
      <b/>
      <sz val="11"/>
      <color indexed="10"/>
      <name val="Calibri"/>
      <family val="2"/>
    </font>
    <font>
      <u val="single"/>
      <sz val="11"/>
      <color indexed="8"/>
      <name val="Calibri"/>
      <family val="2"/>
    </font>
    <font>
      <b/>
      <sz val="12"/>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8"/>
      <name val="Calibri"/>
      <family val="2"/>
    </font>
    <font>
      <b/>
      <sz val="10"/>
      <color indexed="8"/>
      <name val="Calibri"/>
      <family val="2"/>
    </font>
    <font>
      <i/>
      <sz val="11"/>
      <color indexed="8"/>
      <name val="Calibri"/>
      <family val="2"/>
    </font>
    <font>
      <b/>
      <sz val="20"/>
      <color indexed="8"/>
      <name val="Calibri"/>
      <family val="2"/>
    </font>
    <font>
      <i/>
      <sz val="11"/>
      <color indexed="55"/>
      <name val="Calibri"/>
      <family val="2"/>
    </font>
    <font>
      <b/>
      <sz val="11"/>
      <color indexed="8"/>
      <name val="Times New Roman"/>
      <family val="1"/>
    </font>
    <font>
      <sz val="10"/>
      <color indexed="8"/>
      <name val="Times New Roman"/>
      <family val="1"/>
    </font>
    <font>
      <sz val="11"/>
      <color indexed="8"/>
      <name val="Times New Roman"/>
      <family val="1"/>
    </font>
    <font>
      <sz val="16"/>
      <color indexed="8"/>
      <name val="Calibri"/>
      <family val="2"/>
    </font>
    <font>
      <b/>
      <sz val="16"/>
      <color indexed="8"/>
      <name val="Calibri"/>
      <family val="2"/>
    </font>
    <font>
      <b/>
      <i/>
      <sz val="11"/>
      <color indexed="10"/>
      <name val="Calibri"/>
      <family val="2"/>
    </font>
    <font>
      <sz val="24"/>
      <color indexed="8"/>
      <name val="Calibri"/>
      <family val="2"/>
    </font>
    <font>
      <b/>
      <i/>
      <sz val="24"/>
      <color indexed="10"/>
      <name val="Calibri"/>
      <family val="2"/>
    </font>
    <font>
      <sz val="18"/>
      <color indexed="8"/>
      <name val="Calibri"/>
      <family val="2"/>
    </font>
    <font>
      <b/>
      <u val="single"/>
      <sz val="11"/>
      <color indexed="10"/>
      <name val="Calibri"/>
      <family val="2"/>
    </font>
    <font>
      <sz val="14"/>
      <color indexed="8"/>
      <name val="Calibri"/>
      <family val="2"/>
    </font>
    <font>
      <b/>
      <sz val="18"/>
      <color indexed="8"/>
      <name val="Calibri"/>
      <family val="2"/>
    </font>
    <font>
      <sz val="12"/>
      <color indexed="8"/>
      <name val="Calibri"/>
      <family val="2"/>
    </font>
    <font>
      <u val="single"/>
      <sz val="14"/>
      <color indexed="8"/>
      <name val="Times New Roman"/>
      <family val="1"/>
    </font>
    <font>
      <sz val="14"/>
      <color indexed="8"/>
      <name val="Times New Roman"/>
      <family val="1"/>
    </font>
    <font>
      <sz val="11"/>
      <color indexed="56"/>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1"/>
      <name val="Calibri"/>
      <family val="2"/>
    </font>
    <font>
      <b/>
      <sz val="10"/>
      <color theme="1"/>
      <name val="Calibri"/>
      <family val="2"/>
    </font>
    <font>
      <i/>
      <sz val="11"/>
      <color theme="1"/>
      <name val="Calibri"/>
      <family val="2"/>
    </font>
    <font>
      <b/>
      <sz val="20"/>
      <color theme="1"/>
      <name val="Calibri"/>
      <family val="2"/>
    </font>
    <font>
      <b/>
      <sz val="12"/>
      <color theme="1"/>
      <name val="Calibri"/>
      <family val="2"/>
    </font>
    <font>
      <i/>
      <sz val="11"/>
      <color theme="0" tint="-0.24993999302387238"/>
      <name val="Calibri"/>
      <family val="2"/>
    </font>
    <font>
      <b/>
      <sz val="11"/>
      <color rgb="FF000000"/>
      <name val="Times New Roman"/>
      <family val="1"/>
    </font>
    <font>
      <sz val="10"/>
      <color rgb="FF000000"/>
      <name val="Times New Roman"/>
      <family val="1"/>
    </font>
    <font>
      <sz val="11"/>
      <color rgb="FF000000"/>
      <name val="Times New Roman"/>
      <family val="1"/>
    </font>
    <font>
      <sz val="11"/>
      <color theme="1"/>
      <name val="Times New Roman"/>
      <family val="1"/>
    </font>
    <font>
      <sz val="16"/>
      <color theme="1"/>
      <name val="Calibri"/>
      <family val="2"/>
    </font>
    <font>
      <b/>
      <sz val="16"/>
      <color theme="1"/>
      <name val="Calibri"/>
      <family val="2"/>
    </font>
    <font>
      <b/>
      <i/>
      <sz val="11"/>
      <color rgb="FFFF0000"/>
      <name val="Calibri"/>
      <family val="2"/>
    </font>
    <font>
      <b/>
      <sz val="18"/>
      <color theme="1"/>
      <name val="Calibri"/>
      <family val="2"/>
    </font>
    <font>
      <sz val="14"/>
      <color theme="1"/>
      <name val="Calibri"/>
      <family val="2"/>
    </font>
    <font>
      <sz val="12"/>
      <color theme="1"/>
      <name val="Calibri"/>
      <family val="2"/>
    </font>
    <font>
      <b/>
      <i/>
      <sz val="24"/>
      <color rgb="FFFF0000"/>
      <name val="Calibri"/>
      <family val="2"/>
    </font>
    <font>
      <b/>
      <u val="single"/>
      <sz val="11"/>
      <color rgb="FFFF0000"/>
      <name val="Calibri"/>
      <family val="2"/>
    </font>
    <font>
      <sz val="18"/>
      <color theme="1"/>
      <name val="Calibri"/>
      <family val="2"/>
    </font>
    <font>
      <sz val="24"/>
      <color theme="1"/>
      <name val="Calibri"/>
      <family val="2"/>
    </font>
    <font>
      <u val="single"/>
      <sz val="14"/>
      <color rgb="FF000000"/>
      <name val="Times New Roman"/>
      <family val="1"/>
    </font>
    <font>
      <sz val="14"/>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FFFF"/>
        <bgColor indexed="64"/>
      </patternFill>
    </fill>
    <fill>
      <patternFill patternType="solid">
        <fgColor theme="0" tint="-0.04997999966144562"/>
        <bgColor indexed="64"/>
      </patternFill>
    </fill>
    <fill>
      <patternFill patternType="solid">
        <fgColor rgb="FFFFC000"/>
        <bgColor indexed="64"/>
      </patternFill>
    </fill>
  </fills>
  <borders count="10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medium"/>
    </border>
    <border>
      <left style="medium"/>
      <right style="medium">
        <color rgb="FF000000"/>
      </right>
      <top style="medium"/>
      <bottom>
        <color indexed="63"/>
      </bottom>
    </border>
    <border>
      <left style="medium"/>
      <right style="medium">
        <color rgb="FF000000"/>
      </right>
      <top>
        <color indexed="63"/>
      </top>
      <bottom style="medium"/>
    </border>
    <border>
      <left>
        <color indexed="63"/>
      </left>
      <right style="medium">
        <color rgb="FF000000"/>
      </right>
      <top>
        <color indexed="63"/>
      </top>
      <bottom style="medium">
        <color rgb="FF000000"/>
      </bottom>
    </border>
    <border>
      <left>
        <color indexed="63"/>
      </left>
      <right style="medium">
        <color rgb="FF000000"/>
      </right>
      <top>
        <color indexed="63"/>
      </top>
      <bottom style="thick">
        <color rgb="FF000000"/>
      </bottom>
    </border>
    <border>
      <left style="thick">
        <color rgb="FF000000"/>
      </left>
      <right style="medium">
        <color rgb="FF000000"/>
      </right>
      <top>
        <color indexed="63"/>
      </top>
      <bottom style="thick">
        <color rgb="FF000000"/>
      </bottom>
    </border>
    <border>
      <left>
        <color indexed="63"/>
      </left>
      <right>
        <color indexed="63"/>
      </right>
      <top>
        <color indexed="63"/>
      </top>
      <bottom style="thick">
        <color rgb="FF000000"/>
      </bottom>
    </border>
    <border>
      <left>
        <color indexed="63"/>
      </left>
      <right>
        <color indexed="63"/>
      </right>
      <top>
        <color indexed="63"/>
      </top>
      <bottom style="thick"/>
    </border>
    <border>
      <left style="thick"/>
      <right style="medium"/>
      <top style="thick"/>
      <bottom style="thick"/>
    </border>
    <border>
      <left>
        <color indexed="63"/>
      </left>
      <right style="thick"/>
      <top style="thick"/>
      <bottom style="thick"/>
    </border>
    <border>
      <left style="medium"/>
      <right style="medium"/>
      <top>
        <color indexed="63"/>
      </top>
      <bottom style="medium"/>
    </border>
    <border>
      <left>
        <color indexed="63"/>
      </left>
      <right style="thick"/>
      <top>
        <color indexed="63"/>
      </top>
      <bottom style="medium"/>
    </border>
    <border>
      <left style="medium"/>
      <right style="medium"/>
      <top style="medium"/>
      <bottom style="medium"/>
    </border>
    <border>
      <left>
        <color indexed="63"/>
      </left>
      <right style="thick"/>
      <top>
        <color indexed="63"/>
      </top>
      <bottom style="thick"/>
    </border>
    <border>
      <left>
        <color indexed="63"/>
      </left>
      <right style="medium"/>
      <top>
        <color indexed="63"/>
      </top>
      <bottom style="thick"/>
    </border>
    <border>
      <left style="medium"/>
      <right style="thick"/>
      <top style="medium"/>
      <bottom style="thick"/>
    </border>
    <border>
      <left style="medium"/>
      <right style="medium"/>
      <top style="thick"/>
      <bottom style="medium"/>
    </border>
    <border>
      <left>
        <color indexed="63"/>
      </left>
      <right>
        <color indexed="63"/>
      </right>
      <top style="thick"/>
      <bottom style="medium"/>
    </border>
    <border>
      <left style="medium"/>
      <right style="thick"/>
      <top style="thick"/>
      <bottom style="medium"/>
    </border>
    <border>
      <left style="medium"/>
      <right>
        <color indexed="63"/>
      </right>
      <top style="thick"/>
      <bottom style="medium"/>
    </border>
    <border>
      <left style="medium"/>
      <right>
        <color indexed="63"/>
      </right>
      <top style="medium"/>
      <bottom style="medium"/>
    </border>
    <border>
      <left style="medium"/>
      <right style="thick"/>
      <top style="medium"/>
      <bottom style="medium"/>
    </border>
    <border>
      <left style="medium"/>
      <right>
        <color indexed="63"/>
      </right>
      <top style="medium"/>
      <bottom style="thick"/>
    </border>
    <border>
      <left style="medium">
        <color rgb="FF000000"/>
      </left>
      <right>
        <color indexed="63"/>
      </right>
      <top style="thick">
        <color rgb="FF000000"/>
      </top>
      <bottom style="medium">
        <color rgb="FF000000"/>
      </bottom>
    </border>
    <border>
      <left style="medium">
        <color rgb="FF000000"/>
      </left>
      <right style="thick">
        <color rgb="FF000000"/>
      </right>
      <top style="thick">
        <color rgb="FF000000"/>
      </top>
      <bottom style="medium">
        <color rgb="FF000000"/>
      </bottom>
    </border>
    <border>
      <left style="medium">
        <color rgb="FF000000"/>
      </left>
      <right>
        <color indexed="63"/>
      </right>
      <top style="medium">
        <color rgb="FF000000"/>
      </top>
      <bottom style="thick">
        <color rgb="FF000000"/>
      </bottom>
    </border>
    <border>
      <left style="medium">
        <color rgb="FF000000"/>
      </left>
      <right style="thick">
        <color rgb="FF000000"/>
      </right>
      <top style="medium">
        <color rgb="FF000000"/>
      </top>
      <bottom style="thick">
        <color rgb="FF000000"/>
      </bottom>
    </border>
    <border>
      <left style="thin"/>
      <right>
        <color indexed="63"/>
      </right>
      <top style="thin"/>
      <bottom style="thin"/>
    </border>
    <border>
      <left style="medium"/>
      <right style="medium"/>
      <top style="thin"/>
      <bottom style="thin"/>
    </border>
    <border>
      <left>
        <color indexed="63"/>
      </left>
      <right style="thin"/>
      <top style="medium"/>
      <bottom style="thin"/>
    </border>
    <border>
      <left style="thin"/>
      <right style="medium"/>
      <top style="medium"/>
      <bottom style="thin"/>
    </border>
    <border>
      <left>
        <color indexed="63"/>
      </left>
      <right style="thin"/>
      <top style="thin"/>
      <bottom style="medium"/>
    </border>
    <border>
      <left style="thin"/>
      <right style="medium"/>
      <top style="thin"/>
      <bottom style="medium"/>
    </border>
    <border>
      <left style="medium"/>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diagonalDown="1">
      <left style="medium"/>
      <right>
        <color indexed="63"/>
      </right>
      <top style="medium"/>
      <bottom>
        <color indexed="63"/>
      </bottom>
      <diagonal style="thin"/>
    </border>
    <border diagonalUp="1" diagonalDown="1">
      <left>
        <color indexed="63"/>
      </left>
      <right>
        <color indexed="63"/>
      </right>
      <top style="medium"/>
      <bottom>
        <color indexed="63"/>
      </bottom>
      <diagonal style="thin"/>
    </border>
    <border diagonalUp="1" diagonalDown="1">
      <left>
        <color indexed="63"/>
      </left>
      <right style="medium"/>
      <top style="medium"/>
      <bottom>
        <color indexed="63"/>
      </bottom>
      <diagonal style="thin"/>
    </border>
    <border diagonalUp="1" diagonalDown="1">
      <left style="medium"/>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medium"/>
      <top>
        <color indexed="63"/>
      </top>
      <bottom>
        <color indexed="63"/>
      </bottom>
      <diagonal style="thin"/>
    </border>
    <border diagonalUp="1" diagonalDown="1">
      <left style="medium"/>
      <right>
        <color indexed="63"/>
      </right>
      <top>
        <color indexed="63"/>
      </top>
      <bottom style="medium"/>
      <diagonal style="thin"/>
    </border>
    <border diagonalUp="1" diagonalDown="1">
      <left>
        <color indexed="63"/>
      </left>
      <right>
        <color indexed="63"/>
      </right>
      <top>
        <color indexed="63"/>
      </top>
      <bottom style="medium"/>
      <diagonal style="thin"/>
    </border>
    <border diagonalUp="1" diagonalDown="1">
      <left>
        <color indexed="63"/>
      </left>
      <right style="medium"/>
      <top>
        <color indexed="63"/>
      </top>
      <bottom style="medium"/>
      <diagonal style="thin"/>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color indexed="63"/>
      </bottom>
    </border>
    <border>
      <left style="thin"/>
      <right style="thin"/>
      <top>
        <color indexed="63"/>
      </top>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medium"/>
      <bottom style="thin"/>
    </border>
    <border>
      <left style="thin"/>
      <right style="thin"/>
      <top style="thin"/>
      <bottom style="medium"/>
    </border>
    <border>
      <left style="medium">
        <color rgb="FF000000"/>
      </left>
      <right style="medium">
        <color rgb="FF000000"/>
      </right>
      <top style="medium"/>
      <bottom>
        <color indexed="63"/>
      </bottom>
    </border>
    <border>
      <left style="medium">
        <color rgb="FF000000"/>
      </left>
      <right style="medium">
        <color rgb="FF000000"/>
      </right>
      <top>
        <color indexed="63"/>
      </top>
      <bottom style="medium"/>
    </border>
    <border>
      <left style="medium">
        <color rgb="FF000000"/>
      </left>
      <right>
        <color indexed="63"/>
      </right>
      <top style="medium"/>
      <bottom>
        <color indexed="63"/>
      </bottom>
    </border>
    <border>
      <left style="medium">
        <color rgb="FF000000"/>
      </left>
      <right>
        <color indexed="63"/>
      </right>
      <top>
        <color indexed="63"/>
      </top>
      <bottom style="medium"/>
    </border>
    <border>
      <left style="thick">
        <color rgb="FF000000"/>
      </left>
      <right style="medium">
        <color rgb="FF000000"/>
      </right>
      <top style="thick">
        <color rgb="FF000000"/>
      </top>
      <bottom>
        <color indexed="63"/>
      </bottom>
    </border>
    <border>
      <left>
        <color indexed="63"/>
      </left>
      <right style="thick">
        <color rgb="FF000000"/>
      </right>
      <top style="thick">
        <color rgb="FF000000"/>
      </top>
      <bottom style="medium">
        <color rgb="FF000000"/>
      </bottom>
    </border>
    <border>
      <left>
        <color indexed="63"/>
      </left>
      <right style="thick">
        <color rgb="FF000000"/>
      </right>
      <top style="medium">
        <color rgb="FF000000"/>
      </top>
      <bottom style="thick">
        <color rgb="FF000000"/>
      </bottom>
    </border>
    <border>
      <left>
        <color indexed="63"/>
      </left>
      <right>
        <color indexed="63"/>
      </right>
      <top style="thick">
        <color rgb="FF000000"/>
      </top>
      <bottom style="thick">
        <color rgb="FF000000"/>
      </bottom>
    </border>
    <border>
      <left style="thick">
        <color rgb="FF000000"/>
      </left>
      <right style="medium">
        <color rgb="FF000000"/>
      </right>
      <top>
        <color indexed="63"/>
      </top>
      <bottom>
        <color indexed="63"/>
      </bottom>
    </border>
    <border>
      <left style="medium">
        <color rgb="FF000000"/>
      </left>
      <right>
        <color indexed="63"/>
      </right>
      <top style="medium">
        <color rgb="FF000000"/>
      </top>
      <bottom style="medium">
        <color rgb="FF000000"/>
      </bottom>
    </border>
    <border>
      <left>
        <color indexed="63"/>
      </left>
      <right style="thick">
        <color rgb="FF000000"/>
      </right>
      <top style="medium">
        <color rgb="FF000000"/>
      </top>
      <bottom style="medium">
        <color rgb="FF000000"/>
      </bottom>
    </border>
    <border>
      <left style="medium">
        <color rgb="FF000000"/>
      </left>
      <right>
        <color indexed="63"/>
      </right>
      <top style="thick">
        <color rgb="FF000000"/>
      </top>
      <bottom style="thick">
        <color rgb="FF000000"/>
      </bottom>
    </border>
    <border>
      <left>
        <color indexed="63"/>
      </left>
      <right style="thick">
        <color rgb="FF000000"/>
      </right>
      <top style="thick">
        <color rgb="FF000000"/>
      </top>
      <bottom style="thick">
        <color rgb="FF000000"/>
      </bottom>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
      <left style="medium">
        <color rgb="FF000000"/>
      </left>
      <right style="medium">
        <color rgb="FF000000"/>
      </right>
      <top style="thick">
        <color rgb="FF000000"/>
      </top>
      <bottom>
        <color indexed="63"/>
      </bottom>
    </border>
    <border>
      <left style="medium">
        <color rgb="FF000000"/>
      </left>
      <right style="medium">
        <color rgb="FF000000"/>
      </right>
      <top>
        <color indexed="63"/>
      </top>
      <bottom style="thick">
        <color rgb="FF000000"/>
      </bottom>
    </border>
    <border>
      <left>
        <color indexed="63"/>
      </left>
      <right>
        <color indexed="63"/>
      </right>
      <top style="thick">
        <color rgb="FF000000"/>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46" fillId="27" borderId="1" applyNumberFormat="0" applyAlignment="0" applyProtection="0"/>
    <xf numFmtId="0" fontId="4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268">
    <xf numFmtId="0" fontId="0" fillId="0" borderId="0" xfId="0" applyFont="1" applyAlignment="1">
      <alignment/>
    </xf>
    <xf numFmtId="0" fontId="0" fillId="0" borderId="0" xfId="0" applyAlignment="1" applyProtection="1">
      <alignment/>
      <protection/>
    </xf>
    <xf numFmtId="0" fontId="0" fillId="0" borderId="0" xfId="0" applyAlignment="1" applyProtection="1">
      <alignment horizontal="center" vertical="center"/>
      <protection/>
    </xf>
    <xf numFmtId="0" fontId="58" fillId="0" borderId="0" xfId="0" applyFont="1" applyBorder="1" applyAlignment="1" applyProtection="1">
      <alignment vertical="center"/>
      <protection/>
    </xf>
    <xf numFmtId="0" fontId="59" fillId="0" borderId="0" xfId="0" applyFont="1" applyBorder="1" applyAlignment="1" applyProtection="1">
      <alignment horizontal="left" vertical="center"/>
      <protection/>
    </xf>
    <xf numFmtId="0" fontId="60" fillId="0" borderId="0" xfId="0" applyFont="1" applyBorder="1" applyAlignment="1" applyProtection="1">
      <alignment horizontal="center" vertical="center"/>
      <protection/>
    </xf>
    <xf numFmtId="0" fontId="0" fillId="0" borderId="0" xfId="0" applyBorder="1" applyAlignment="1" applyProtection="1">
      <alignment/>
      <protection/>
    </xf>
    <xf numFmtId="0" fontId="56" fillId="0" borderId="0" xfId="0" applyFont="1" applyBorder="1" applyAlignment="1" applyProtection="1">
      <alignment horizontal="center"/>
      <protection/>
    </xf>
    <xf numFmtId="0" fontId="61" fillId="0" borderId="0" xfId="0" applyFont="1" applyBorder="1" applyAlignment="1" applyProtection="1">
      <alignment vertical="center"/>
      <protection/>
    </xf>
    <xf numFmtId="0" fontId="0" fillId="0" borderId="0" xfId="0" applyBorder="1" applyAlignment="1" applyProtection="1">
      <alignment vertical="center" wrapText="1"/>
      <protection/>
    </xf>
    <xf numFmtId="0" fontId="0" fillId="0" borderId="10" xfId="0" applyBorder="1" applyAlignment="1" applyProtection="1">
      <alignment/>
      <protection/>
    </xf>
    <xf numFmtId="0" fontId="0" fillId="0" borderId="11" xfId="0" applyBorder="1" applyAlignment="1" applyProtection="1">
      <alignment/>
      <protection/>
    </xf>
    <xf numFmtId="0" fontId="56" fillId="0" borderId="12" xfId="0" applyFont="1"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0" xfId="0" applyBorder="1" applyAlignment="1" applyProtection="1">
      <alignment horizontal="center" vertical="center"/>
      <protection/>
    </xf>
    <xf numFmtId="0" fontId="56" fillId="0" borderId="0" xfId="0" applyFont="1" applyFill="1" applyAlignment="1" applyProtection="1">
      <alignment horizontal="center" vertical="center"/>
      <protection/>
    </xf>
    <xf numFmtId="0" fontId="0" fillId="0" borderId="11" xfId="0" applyBorder="1" applyAlignment="1" applyProtection="1">
      <alignment horizontal="center" vertical="center"/>
      <protection/>
    </xf>
    <xf numFmtId="1" fontId="56" fillId="0" borderId="0" xfId="0" applyNumberFormat="1" applyFont="1" applyFill="1" applyAlignment="1" applyProtection="1">
      <alignment horizontal="center" vertical="center"/>
      <protection/>
    </xf>
    <xf numFmtId="1" fontId="62" fillId="0" borderId="0" xfId="0" applyNumberFormat="1" applyFont="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2" fontId="0" fillId="0" borderId="18" xfId="0" applyNumberFormat="1" applyBorder="1" applyAlignment="1" applyProtection="1">
      <alignment horizontal="center" vertical="center"/>
      <protection/>
    </xf>
    <xf numFmtId="0" fontId="0" fillId="0" borderId="16" xfId="0" applyBorder="1" applyAlignment="1" applyProtection="1">
      <alignment/>
      <protection/>
    </xf>
    <xf numFmtId="0" fontId="0" fillId="0" borderId="17" xfId="0" applyBorder="1" applyAlignment="1" applyProtection="1">
      <alignment/>
      <protection/>
    </xf>
    <xf numFmtId="2" fontId="0" fillId="0" borderId="18" xfId="0" applyNumberFormat="1" applyBorder="1" applyAlignment="1" applyProtection="1">
      <alignment/>
      <protection/>
    </xf>
    <xf numFmtId="0" fontId="0" fillId="0" borderId="19"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24" xfId="0" applyBorder="1" applyAlignment="1" applyProtection="1">
      <alignment horizontal="center" vertical="center"/>
      <protection/>
    </xf>
    <xf numFmtId="0" fontId="56" fillId="0" borderId="25" xfId="0" applyFont="1" applyBorder="1" applyAlignment="1" applyProtection="1">
      <alignment/>
      <protection/>
    </xf>
    <xf numFmtId="0" fontId="56" fillId="0" borderId="26" xfId="0" applyFont="1" applyBorder="1" applyAlignment="1" applyProtection="1">
      <alignment/>
      <protection/>
    </xf>
    <xf numFmtId="0" fontId="0" fillId="0" borderId="0" xfId="0" applyBorder="1" applyAlignment="1" applyProtection="1">
      <alignment horizontal="center" vertical="center"/>
      <protection/>
    </xf>
    <xf numFmtId="0" fontId="0" fillId="0" borderId="0" xfId="0" applyAlignment="1" applyProtection="1">
      <alignment horizontal="center"/>
      <protection/>
    </xf>
    <xf numFmtId="0" fontId="62" fillId="0" borderId="0" xfId="0" applyFont="1" applyBorder="1" applyAlignment="1" applyProtection="1">
      <alignment horizontal="center" vertical="center"/>
      <protection/>
    </xf>
    <xf numFmtId="0" fontId="63" fillId="0" borderId="0" xfId="0" applyFont="1" applyAlignment="1" applyProtection="1">
      <alignment/>
      <protection/>
    </xf>
    <xf numFmtId="0" fontId="0" fillId="0" borderId="0" xfId="0" applyAlignment="1" applyProtection="1">
      <alignment horizontal="left" vertical="center"/>
      <protection/>
    </xf>
    <xf numFmtId="0" fontId="64" fillId="33" borderId="27" xfId="0" applyFont="1" applyFill="1" applyBorder="1" applyAlignment="1">
      <alignment horizontal="center" vertical="center"/>
    </xf>
    <xf numFmtId="0" fontId="64" fillId="33" borderId="28" xfId="0" applyFont="1" applyFill="1" applyBorder="1" applyAlignment="1">
      <alignment horizontal="center" vertical="center"/>
    </xf>
    <xf numFmtId="0" fontId="65" fillId="33" borderId="29" xfId="0" applyFont="1" applyFill="1" applyBorder="1" applyAlignment="1">
      <alignment horizontal="center" vertical="center"/>
    </xf>
    <xf numFmtId="0" fontId="66" fillId="33" borderId="29" xfId="0" applyFont="1" applyFill="1" applyBorder="1" applyAlignment="1">
      <alignment horizontal="center" vertical="center"/>
    </xf>
    <xf numFmtId="0" fontId="65" fillId="33" borderId="30" xfId="0" applyFont="1" applyFill="1" applyBorder="1" applyAlignment="1">
      <alignment horizontal="center" vertical="center"/>
    </xf>
    <xf numFmtId="0" fontId="66" fillId="33" borderId="30" xfId="0" applyFont="1" applyFill="1" applyBorder="1" applyAlignment="1">
      <alignment horizontal="center" vertical="center"/>
    </xf>
    <xf numFmtId="0" fontId="65" fillId="33" borderId="31" xfId="0" applyFont="1" applyFill="1" applyBorder="1" applyAlignment="1">
      <alignment horizontal="center" vertical="center"/>
    </xf>
    <xf numFmtId="0" fontId="0" fillId="33" borderId="32" xfId="0" applyFill="1" applyBorder="1" applyAlignment="1">
      <alignment/>
    </xf>
    <xf numFmtId="0" fontId="0" fillId="33" borderId="33" xfId="0" applyFill="1" applyBorder="1" applyAlignment="1">
      <alignment horizontal="center" vertical="center"/>
    </xf>
    <xf numFmtId="0" fontId="64" fillId="33" borderId="34" xfId="0" applyFont="1" applyFill="1" applyBorder="1" applyAlignment="1">
      <alignment horizontal="center" vertical="center"/>
    </xf>
    <xf numFmtId="0" fontId="64" fillId="33" borderId="35" xfId="0" applyFont="1" applyFill="1" applyBorder="1" applyAlignment="1">
      <alignment horizontal="center" vertical="center"/>
    </xf>
    <xf numFmtId="0" fontId="66" fillId="33" borderId="18" xfId="0" applyFont="1" applyFill="1" applyBorder="1" applyAlignment="1">
      <alignment horizontal="center" vertical="center"/>
    </xf>
    <xf numFmtId="0" fontId="66" fillId="33" borderId="17" xfId="0" applyFont="1" applyFill="1" applyBorder="1" applyAlignment="1">
      <alignment horizontal="center" vertical="center"/>
    </xf>
    <xf numFmtId="0" fontId="67" fillId="33" borderId="36" xfId="0" applyFont="1" applyFill="1" applyBorder="1" applyAlignment="1">
      <alignment horizontal="center" vertical="center"/>
    </xf>
    <xf numFmtId="0" fontId="67" fillId="33" borderId="37" xfId="0" applyFont="1" applyFill="1" applyBorder="1" applyAlignment="1">
      <alignment horizontal="center" vertical="center"/>
    </xf>
    <xf numFmtId="0" fontId="67" fillId="33" borderId="38" xfId="0" applyFont="1" applyFill="1" applyBorder="1" applyAlignment="1">
      <alignment horizontal="center" vertical="center"/>
    </xf>
    <xf numFmtId="0" fontId="67" fillId="33" borderId="39" xfId="0" applyFont="1" applyFill="1" applyBorder="1" applyAlignment="1">
      <alignment horizontal="center" vertical="center"/>
    </xf>
    <xf numFmtId="0" fontId="66" fillId="33" borderId="40" xfId="0" applyFont="1" applyFill="1" applyBorder="1" applyAlignment="1">
      <alignment horizontal="center" vertical="center"/>
    </xf>
    <xf numFmtId="0" fontId="66" fillId="33" borderId="33" xfId="0" applyFont="1" applyFill="1" applyBorder="1" applyAlignment="1">
      <alignment horizontal="center" vertical="center"/>
    </xf>
    <xf numFmtId="0" fontId="67" fillId="33" borderId="41" xfId="0" applyFont="1" applyFill="1" applyBorder="1" applyAlignment="1">
      <alignment horizontal="center" vertical="center"/>
    </xf>
    <xf numFmtId="0" fontId="66" fillId="0" borderId="0" xfId="0" applyFont="1" applyAlignment="1">
      <alignment horizontal="center" vertical="center"/>
    </xf>
    <xf numFmtId="0" fontId="67" fillId="33" borderId="42" xfId="0" applyFont="1" applyFill="1" applyBorder="1" applyAlignment="1">
      <alignment horizontal="center" vertical="center"/>
    </xf>
    <xf numFmtId="0" fontId="66" fillId="33" borderId="42" xfId="0" applyFont="1" applyFill="1" applyBorder="1" applyAlignment="1">
      <alignment horizontal="center" vertical="center"/>
    </xf>
    <xf numFmtId="0" fontId="66" fillId="33" borderId="43" xfId="0" applyFont="1" applyFill="1" applyBorder="1" applyAlignment="1">
      <alignment horizontal="center" vertical="center"/>
    </xf>
    <xf numFmtId="0" fontId="67" fillId="33" borderId="44" xfId="0" applyFont="1" applyFill="1" applyBorder="1" applyAlignment="1">
      <alignment horizontal="center" vertical="center"/>
    </xf>
    <xf numFmtId="0" fontId="67" fillId="33" borderId="45" xfId="0" applyFont="1" applyFill="1" applyBorder="1" applyAlignment="1">
      <alignment horizontal="center" vertical="center"/>
    </xf>
    <xf numFmtId="0" fontId="67" fillId="33" borderId="46" xfId="0" applyFont="1" applyFill="1" applyBorder="1" applyAlignment="1">
      <alignment horizontal="center" vertical="center"/>
    </xf>
    <xf numFmtId="0" fontId="67" fillId="33" borderId="47" xfId="0" applyFont="1" applyFill="1" applyBorder="1" applyAlignment="1">
      <alignment horizontal="center" vertical="center"/>
    </xf>
    <xf numFmtId="0" fontId="67" fillId="33" borderId="48" xfId="0" applyFont="1" applyFill="1" applyBorder="1" applyAlignment="1">
      <alignment horizontal="center" vertical="center"/>
    </xf>
    <xf numFmtId="0" fontId="66" fillId="0" borderId="41" xfId="0" applyFont="1" applyBorder="1" applyAlignment="1">
      <alignment horizontal="center" vertical="center"/>
    </xf>
    <xf numFmtId="0" fontId="0" fillId="33" borderId="32" xfId="0" applyFill="1" applyBorder="1" applyAlignment="1">
      <alignment horizontal="center" vertical="center"/>
    </xf>
    <xf numFmtId="0" fontId="66" fillId="33" borderId="49" xfId="0" applyFont="1" applyFill="1" applyBorder="1" applyAlignment="1">
      <alignment horizontal="center" vertical="center"/>
    </xf>
    <xf numFmtId="0" fontId="67" fillId="33" borderId="50" xfId="0" applyFont="1" applyFill="1" applyBorder="1" applyAlignment="1">
      <alignment horizontal="center" vertical="center"/>
    </xf>
    <xf numFmtId="0" fontId="65" fillId="33" borderId="51" xfId="0" applyFont="1" applyFill="1" applyBorder="1" applyAlignment="1">
      <alignment horizontal="center" vertical="center"/>
    </xf>
    <xf numFmtId="0" fontId="65" fillId="33" borderId="52" xfId="0" applyFont="1" applyFill="1" applyBorder="1" applyAlignment="1">
      <alignment horizontal="center" vertical="center"/>
    </xf>
    <xf numFmtId="0" fontId="68" fillId="0" borderId="0" xfId="0" applyFont="1" applyAlignment="1" applyProtection="1">
      <alignment/>
      <protection/>
    </xf>
    <xf numFmtId="0" fontId="69" fillId="0" borderId="0" xfId="0" applyFont="1" applyAlignment="1" applyProtection="1">
      <alignment/>
      <protection/>
    </xf>
    <xf numFmtId="0" fontId="4" fillId="34" borderId="12" xfId="0" applyFont="1" applyFill="1" applyBorder="1" applyAlignment="1" applyProtection="1">
      <alignment horizontal="center" vertical="center"/>
      <protection/>
    </xf>
    <xf numFmtId="0" fontId="4" fillId="34" borderId="53" xfId="0" applyFont="1" applyFill="1" applyBorder="1" applyAlignment="1" applyProtection="1">
      <alignment horizontal="center" vertical="center"/>
      <protection/>
    </xf>
    <xf numFmtId="0" fontId="60" fillId="30" borderId="25" xfId="0" applyFont="1" applyFill="1" applyBorder="1" applyAlignment="1" applyProtection="1">
      <alignment horizontal="center" vertical="center"/>
      <protection locked="0"/>
    </xf>
    <xf numFmtId="0" fontId="60" fillId="30" borderId="54" xfId="0" applyFont="1" applyFill="1" applyBorder="1" applyAlignment="1" applyProtection="1">
      <alignment horizontal="center" vertical="center"/>
      <protection locked="0"/>
    </xf>
    <xf numFmtId="0" fontId="60" fillId="30" borderId="26" xfId="0" applyFont="1" applyFill="1" applyBorder="1" applyAlignment="1" applyProtection="1">
      <alignment horizontal="center" vertical="center"/>
      <protection locked="0"/>
    </xf>
    <xf numFmtId="0" fontId="0" fillId="30" borderId="55" xfId="0" applyFill="1" applyBorder="1" applyAlignment="1" applyProtection="1">
      <alignment horizontal="center" vertical="center"/>
      <protection locked="0"/>
    </xf>
    <xf numFmtId="0" fontId="0" fillId="30" borderId="56" xfId="0" applyFill="1" applyBorder="1" applyAlignment="1" applyProtection="1">
      <alignment horizontal="center" vertical="center"/>
      <protection locked="0"/>
    </xf>
    <xf numFmtId="0" fontId="0" fillId="30" borderId="57" xfId="0" applyFill="1" applyBorder="1" applyAlignment="1" applyProtection="1">
      <alignment horizontal="center" vertical="center"/>
      <protection locked="0"/>
    </xf>
    <xf numFmtId="0" fontId="0" fillId="30" borderId="58" xfId="0" applyFill="1" applyBorder="1" applyAlignment="1" applyProtection="1">
      <alignment horizontal="center" vertical="center"/>
      <protection locked="0"/>
    </xf>
    <xf numFmtId="0" fontId="0" fillId="0" borderId="0" xfId="0" applyAlignment="1" applyProtection="1">
      <alignment/>
      <protection locked="0"/>
    </xf>
    <xf numFmtId="0" fontId="0" fillId="0" borderId="12" xfId="0" applyBorder="1" applyAlignment="1" applyProtection="1">
      <alignment horizontal="center" vertical="center"/>
      <protection locked="0"/>
    </xf>
    <xf numFmtId="0" fontId="0" fillId="0" borderId="12" xfId="0" applyBorder="1" applyAlignment="1" applyProtection="1">
      <alignment/>
      <protection locked="0"/>
    </xf>
    <xf numFmtId="2" fontId="0" fillId="0" borderId="12" xfId="0" applyNumberFormat="1" applyBorder="1" applyAlignment="1" applyProtection="1">
      <alignment/>
      <protection locked="0"/>
    </xf>
    <xf numFmtId="0" fontId="70" fillId="0" borderId="12" xfId="0" applyFont="1" applyBorder="1" applyAlignment="1" applyProtection="1">
      <alignment/>
      <protection locked="0"/>
    </xf>
    <xf numFmtId="1" fontId="0" fillId="0" borderId="12" xfId="0" applyNumberFormat="1" applyBorder="1" applyAlignment="1" applyProtection="1">
      <alignment/>
      <protection locked="0"/>
    </xf>
    <xf numFmtId="0" fontId="0" fillId="0" borderId="59" xfId="0" applyBorder="1" applyAlignment="1" applyProtection="1">
      <alignment/>
      <protection/>
    </xf>
    <xf numFmtId="0" fontId="4" fillId="34" borderId="60" xfId="0" applyFont="1" applyFill="1" applyBorder="1" applyAlignment="1" applyProtection="1">
      <alignment horizontal="center" vertical="center" wrapText="1"/>
      <protection/>
    </xf>
    <xf numFmtId="0" fontId="4" fillId="34" borderId="61" xfId="0" applyFont="1" applyFill="1" applyBorder="1" applyAlignment="1" applyProtection="1">
      <alignment horizontal="center" vertical="center" wrapText="1"/>
      <protection/>
    </xf>
    <xf numFmtId="0" fontId="4" fillId="34" borderId="62" xfId="0" applyFont="1" applyFill="1" applyBorder="1" applyAlignment="1" applyProtection="1">
      <alignment horizontal="center" vertical="center" wrapText="1"/>
      <protection/>
    </xf>
    <xf numFmtId="0" fontId="58" fillId="35" borderId="13" xfId="0" applyFont="1" applyFill="1" applyBorder="1" applyAlignment="1" applyProtection="1">
      <alignment horizontal="center" vertical="center" wrapText="1"/>
      <protection/>
    </xf>
    <xf numFmtId="0" fontId="58" fillId="35" borderId="14" xfId="0" applyFont="1" applyFill="1" applyBorder="1" applyAlignment="1" applyProtection="1">
      <alignment horizontal="center" vertical="center" wrapText="1"/>
      <protection/>
    </xf>
    <xf numFmtId="0" fontId="58" fillId="35" borderId="15" xfId="0" applyFont="1" applyFill="1" applyBorder="1" applyAlignment="1" applyProtection="1">
      <alignment horizontal="center" vertical="center" wrapText="1"/>
      <protection/>
    </xf>
    <xf numFmtId="0" fontId="58" fillId="35" borderId="10" xfId="0" applyFont="1" applyFill="1" applyBorder="1" applyAlignment="1" applyProtection="1">
      <alignment horizontal="center" vertical="center" wrapText="1"/>
      <protection/>
    </xf>
    <xf numFmtId="0" fontId="58" fillId="35" borderId="0" xfId="0" applyFont="1" applyFill="1" applyAlignment="1" applyProtection="1">
      <alignment horizontal="center" vertical="center" wrapText="1"/>
      <protection/>
    </xf>
    <xf numFmtId="0" fontId="58" fillId="35" borderId="11" xfId="0" applyFont="1" applyFill="1" applyBorder="1" applyAlignment="1" applyProtection="1">
      <alignment horizontal="center" vertical="center" wrapText="1"/>
      <protection/>
    </xf>
    <xf numFmtId="0" fontId="58" fillId="35" borderId="16" xfId="0" applyFont="1" applyFill="1" applyBorder="1" applyAlignment="1" applyProtection="1">
      <alignment horizontal="center" vertical="center" wrapText="1"/>
      <protection/>
    </xf>
    <xf numFmtId="0" fontId="58" fillId="35" borderId="17" xfId="0" applyFont="1" applyFill="1" applyBorder="1" applyAlignment="1" applyProtection="1">
      <alignment horizontal="center" vertical="center" wrapText="1"/>
      <protection/>
    </xf>
    <xf numFmtId="0" fontId="58" fillId="35" borderId="18" xfId="0" applyFont="1" applyFill="1" applyBorder="1" applyAlignment="1" applyProtection="1">
      <alignment horizontal="center" vertical="center" wrapText="1"/>
      <protection/>
    </xf>
    <xf numFmtId="0" fontId="71" fillId="0" borderId="13" xfId="0" applyFont="1" applyBorder="1" applyAlignment="1" applyProtection="1">
      <alignment horizontal="center" vertical="center"/>
      <protection/>
    </xf>
    <xf numFmtId="0" fontId="71" fillId="0" borderId="14" xfId="0" applyFont="1" applyBorder="1" applyAlignment="1" applyProtection="1">
      <alignment horizontal="center" vertical="center"/>
      <protection/>
    </xf>
    <xf numFmtId="0" fontId="71" fillId="0" borderId="15" xfId="0" applyFont="1" applyBorder="1" applyAlignment="1" applyProtection="1">
      <alignment horizontal="center" vertical="center"/>
      <protection/>
    </xf>
    <xf numFmtId="0" fontId="71" fillId="0" borderId="16" xfId="0" applyFont="1" applyBorder="1" applyAlignment="1" applyProtection="1">
      <alignment horizontal="center" vertical="center"/>
      <protection/>
    </xf>
    <xf numFmtId="0" fontId="71" fillId="0" borderId="17" xfId="0" applyFont="1" applyBorder="1" applyAlignment="1" applyProtection="1">
      <alignment horizontal="center" vertical="center"/>
      <protection/>
    </xf>
    <xf numFmtId="0" fontId="71" fillId="0" borderId="18" xfId="0" applyFont="1" applyBorder="1" applyAlignment="1" applyProtection="1">
      <alignment horizontal="center" vertical="center"/>
      <protection/>
    </xf>
    <xf numFmtId="0" fontId="62" fillId="0" borderId="63" xfId="0" applyFont="1" applyBorder="1" applyAlignment="1" applyProtection="1">
      <alignment horizontal="center" vertical="center"/>
      <protection/>
    </xf>
    <xf numFmtId="0" fontId="62" fillId="0" borderId="64" xfId="0" applyFont="1" applyBorder="1" applyAlignment="1" applyProtection="1">
      <alignment horizontal="center" vertical="center"/>
      <protection/>
    </xf>
    <xf numFmtId="0" fontId="62" fillId="0" borderId="65" xfId="0" applyFont="1" applyBorder="1" applyAlignment="1" applyProtection="1">
      <alignment horizontal="center" vertical="center"/>
      <protection/>
    </xf>
    <xf numFmtId="0" fontId="62" fillId="0" borderId="66" xfId="0" applyFont="1" applyBorder="1" applyAlignment="1" applyProtection="1">
      <alignment horizontal="center" vertical="center"/>
      <protection/>
    </xf>
    <xf numFmtId="0" fontId="62" fillId="0" borderId="67" xfId="0" applyFont="1" applyBorder="1" applyAlignment="1" applyProtection="1">
      <alignment horizontal="center" vertical="center"/>
      <protection/>
    </xf>
    <xf numFmtId="0" fontId="62" fillId="0" borderId="68" xfId="0" applyFont="1" applyBorder="1" applyAlignment="1" applyProtection="1">
      <alignment horizontal="center" vertical="center"/>
      <protection/>
    </xf>
    <xf numFmtId="0" fontId="4" fillId="34" borderId="63" xfId="0" applyFont="1" applyFill="1" applyBorder="1" applyAlignment="1" applyProtection="1">
      <alignment horizontal="center" vertical="center"/>
      <protection/>
    </xf>
    <xf numFmtId="0" fontId="4" fillId="34" borderId="64" xfId="0" applyFont="1" applyFill="1" applyBorder="1" applyAlignment="1" applyProtection="1">
      <alignment horizontal="center" vertical="center"/>
      <protection/>
    </xf>
    <xf numFmtId="0" fontId="4" fillId="34" borderId="65" xfId="0" applyFont="1" applyFill="1" applyBorder="1" applyAlignment="1" applyProtection="1">
      <alignment horizontal="center" vertical="center"/>
      <protection/>
    </xf>
    <xf numFmtId="0" fontId="72" fillId="30" borderId="63" xfId="0" applyFont="1" applyFill="1" applyBorder="1" applyAlignment="1" applyProtection="1">
      <alignment horizontal="center" vertical="center"/>
      <protection locked="0"/>
    </xf>
    <xf numFmtId="0" fontId="72" fillId="30" borderId="66" xfId="0" applyFont="1" applyFill="1" applyBorder="1" applyAlignment="1" applyProtection="1">
      <alignment horizontal="center" vertical="center"/>
      <protection locked="0"/>
    </xf>
    <xf numFmtId="14" fontId="73" fillId="30" borderId="63" xfId="0" applyNumberFormat="1" applyFont="1" applyFill="1" applyBorder="1" applyAlignment="1" applyProtection="1">
      <alignment horizontal="center" vertical="center"/>
      <protection locked="0"/>
    </xf>
    <xf numFmtId="14" fontId="73" fillId="30" borderId="64" xfId="0" applyNumberFormat="1" applyFont="1" applyFill="1" applyBorder="1" applyAlignment="1" applyProtection="1">
      <alignment horizontal="center" vertical="center"/>
      <protection locked="0"/>
    </xf>
    <xf numFmtId="14" fontId="73" fillId="30" borderId="65" xfId="0" applyNumberFormat="1" applyFont="1" applyFill="1" applyBorder="1" applyAlignment="1" applyProtection="1">
      <alignment horizontal="center" vertical="center"/>
      <protection locked="0"/>
    </xf>
    <xf numFmtId="14" fontId="73" fillId="30" borderId="66" xfId="0" applyNumberFormat="1" applyFont="1" applyFill="1" applyBorder="1" applyAlignment="1" applyProtection="1">
      <alignment horizontal="center" vertical="center"/>
      <protection locked="0"/>
    </xf>
    <xf numFmtId="14" fontId="73" fillId="30" borderId="67" xfId="0" applyNumberFormat="1" applyFont="1" applyFill="1" applyBorder="1" applyAlignment="1" applyProtection="1">
      <alignment horizontal="center" vertical="center"/>
      <protection locked="0"/>
    </xf>
    <xf numFmtId="14" fontId="73" fillId="30" borderId="68" xfId="0" applyNumberFormat="1" applyFont="1" applyFill="1" applyBorder="1" applyAlignment="1" applyProtection="1">
      <alignment horizontal="center" vertical="center"/>
      <protection locked="0"/>
    </xf>
    <xf numFmtId="0" fontId="72" fillId="30" borderId="12" xfId="0" applyFont="1" applyFill="1" applyBorder="1" applyAlignment="1" applyProtection="1">
      <alignment horizontal="center" vertical="center"/>
      <protection locked="0"/>
    </xf>
    <xf numFmtId="0" fontId="58" fillId="30" borderId="12" xfId="0" applyFont="1" applyFill="1" applyBorder="1" applyAlignment="1" applyProtection="1">
      <alignment horizontal="center" vertical="center"/>
      <protection/>
    </xf>
    <xf numFmtId="0" fontId="69" fillId="0" borderId="12" xfId="0" applyFont="1" applyBorder="1" applyAlignment="1" applyProtection="1">
      <alignment horizontal="center" vertical="center"/>
      <protection/>
    </xf>
    <xf numFmtId="14" fontId="69" fillId="0" borderId="63" xfId="0" applyNumberFormat="1" applyFont="1" applyBorder="1" applyAlignment="1" applyProtection="1">
      <alignment horizontal="center" vertical="center"/>
      <protection/>
    </xf>
    <xf numFmtId="14" fontId="69" fillId="0" borderId="64" xfId="0" applyNumberFormat="1" applyFont="1" applyBorder="1" applyAlignment="1" applyProtection="1">
      <alignment horizontal="center" vertical="center"/>
      <protection/>
    </xf>
    <xf numFmtId="14" fontId="69" fillId="0" borderId="65" xfId="0" applyNumberFormat="1" applyFont="1" applyBorder="1" applyAlignment="1" applyProtection="1">
      <alignment horizontal="center" vertical="center"/>
      <protection/>
    </xf>
    <xf numFmtId="14" fontId="69" fillId="0" borderId="66" xfId="0" applyNumberFormat="1" applyFont="1" applyBorder="1" applyAlignment="1" applyProtection="1">
      <alignment horizontal="center" vertical="center"/>
      <protection/>
    </xf>
    <xf numFmtId="14" fontId="69" fillId="0" borderId="67" xfId="0" applyNumberFormat="1" applyFont="1" applyBorder="1" applyAlignment="1" applyProtection="1">
      <alignment horizontal="center" vertical="center"/>
      <protection/>
    </xf>
    <xf numFmtId="14" fontId="69" fillId="0" borderId="68" xfId="0" applyNumberFormat="1" applyFont="1" applyBorder="1" applyAlignment="1" applyProtection="1">
      <alignment horizontal="center" vertical="center"/>
      <protection/>
    </xf>
    <xf numFmtId="0" fontId="0" fillId="0" borderId="69" xfId="0" applyBorder="1" applyAlignment="1" applyProtection="1">
      <alignment horizontal="center"/>
      <protection/>
    </xf>
    <xf numFmtId="0" fontId="0" fillId="0" borderId="70" xfId="0" applyBorder="1" applyAlignment="1" applyProtection="1">
      <alignment horizontal="center"/>
      <protection/>
    </xf>
    <xf numFmtId="0" fontId="0" fillId="0" borderId="71" xfId="0" applyBorder="1" applyAlignment="1" applyProtection="1">
      <alignment horizontal="center"/>
      <protection/>
    </xf>
    <xf numFmtId="0" fontId="0" fillId="0" borderId="72" xfId="0" applyBorder="1" applyAlignment="1" applyProtection="1">
      <alignment horizontal="center"/>
      <protection/>
    </xf>
    <xf numFmtId="0" fontId="0" fillId="0" borderId="73" xfId="0" applyBorder="1" applyAlignment="1" applyProtection="1">
      <alignment horizontal="center"/>
      <protection/>
    </xf>
    <xf numFmtId="0" fontId="0" fillId="0" borderId="74" xfId="0" applyBorder="1" applyAlignment="1" applyProtection="1">
      <alignment horizontal="center"/>
      <protection/>
    </xf>
    <xf numFmtId="0" fontId="0" fillId="0" borderId="75" xfId="0" applyBorder="1" applyAlignment="1" applyProtection="1">
      <alignment horizontal="center"/>
      <protection/>
    </xf>
    <xf numFmtId="0" fontId="0" fillId="0" borderId="76" xfId="0" applyBorder="1" applyAlignment="1" applyProtection="1">
      <alignment horizontal="center"/>
      <protection/>
    </xf>
    <xf numFmtId="0" fontId="0" fillId="0" borderId="77" xfId="0" applyBorder="1" applyAlignment="1" applyProtection="1">
      <alignment horizontal="center"/>
      <protection/>
    </xf>
    <xf numFmtId="0" fontId="74" fillId="0" borderId="12" xfId="0" applyFont="1" applyBorder="1" applyAlignment="1" applyProtection="1">
      <alignment horizontal="center" vertical="center"/>
      <protection/>
    </xf>
    <xf numFmtId="0" fontId="75" fillId="0" borderId="63" xfId="0" applyFont="1" applyBorder="1" applyAlignment="1" applyProtection="1">
      <alignment horizontal="center" vertical="center" wrapText="1"/>
      <protection locked="0"/>
    </xf>
    <xf numFmtId="0" fontId="75" fillId="0" borderId="64" xfId="0" applyFont="1" applyBorder="1" applyAlignment="1" applyProtection="1">
      <alignment horizontal="center" vertical="center" wrapText="1"/>
      <protection locked="0"/>
    </xf>
    <xf numFmtId="0" fontId="75" fillId="0" borderId="65" xfId="0" applyFont="1" applyBorder="1" applyAlignment="1" applyProtection="1">
      <alignment horizontal="center" vertical="center" wrapText="1"/>
      <protection locked="0"/>
    </xf>
    <xf numFmtId="0" fontId="75" fillId="0" borderId="78" xfId="0" applyFont="1" applyBorder="1" applyAlignment="1" applyProtection="1">
      <alignment horizontal="center" vertical="center" wrapText="1"/>
      <protection locked="0"/>
    </xf>
    <xf numFmtId="0" fontId="75" fillId="0" borderId="0" xfId="0" applyFont="1" applyBorder="1" applyAlignment="1" applyProtection="1">
      <alignment horizontal="center" vertical="center" wrapText="1"/>
      <protection locked="0"/>
    </xf>
    <xf numFmtId="0" fontId="75" fillId="0" borderId="79" xfId="0" applyFont="1" applyBorder="1" applyAlignment="1" applyProtection="1">
      <alignment horizontal="center" vertical="center" wrapText="1"/>
      <protection locked="0"/>
    </xf>
    <xf numFmtId="0" fontId="75" fillId="0" borderId="66" xfId="0" applyFont="1" applyBorder="1" applyAlignment="1" applyProtection="1">
      <alignment horizontal="center" vertical="center" wrapText="1"/>
      <protection locked="0"/>
    </xf>
    <xf numFmtId="0" fontId="75" fillId="0" borderId="67" xfId="0" applyFont="1" applyBorder="1" applyAlignment="1" applyProtection="1">
      <alignment horizontal="center" vertical="center" wrapText="1"/>
      <protection locked="0"/>
    </xf>
    <xf numFmtId="0" fontId="75" fillId="0" borderId="68" xfId="0" applyFont="1" applyBorder="1" applyAlignment="1" applyProtection="1">
      <alignment horizontal="center" vertical="center" wrapText="1"/>
      <protection locked="0"/>
    </xf>
    <xf numFmtId="0" fontId="0" fillId="0" borderId="80"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30" borderId="20" xfId="0" applyFill="1" applyBorder="1" applyAlignment="1" applyProtection="1">
      <alignment horizontal="center" vertical="center"/>
      <protection locked="0"/>
    </xf>
    <xf numFmtId="0" fontId="0" fillId="30" borderId="81" xfId="0" applyFill="1" applyBorder="1" applyAlignment="1" applyProtection="1">
      <alignment horizontal="center" vertical="center"/>
      <protection locked="0"/>
    </xf>
    <xf numFmtId="0" fontId="0" fillId="34" borderId="63" xfId="0" applyFill="1" applyBorder="1" applyAlignment="1" applyProtection="1">
      <alignment horizontal="left" vertical="center" wrapText="1"/>
      <protection/>
    </xf>
    <xf numFmtId="0" fontId="0" fillId="34" borderId="64" xfId="0" applyFill="1" applyBorder="1" applyAlignment="1" applyProtection="1">
      <alignment horizontal="left" vertical="center" wrapText="1"/>
      <protection/>
    </xf>
    <xf numFmtId="0" fontId="0" fillId="34" borderId="65" xfId="0" applyFill="1" applyBorder="1" applyAlignment="1" applyProtection="1">
      <alignment horizontal="left" vertical="center" wrapText="1"/>
      <protection/>
    </xf>
    <xf numFmtId="0" fontId="0" fillId="34" borderId="78" xfId="0" applyFill="1" applyBorder="1" applyAlignment="1" applyProtection="1">
      <alignment horizontal="left" vertical="center" wrapText="1"/>
      <protection/>
    </xf>
    <xf numFmtId="0" fontId="0" fillId="34" borderId="0" xfId="0" applyFill="1" applyBorder="1" applyAlignment="1" applyProtection="1">
      <alignment horizontal="left" vertical="center" wrapText="1"/>
      <protection/>
    </xf>
    <xf numFmtId="0" fontId="0" fillId="34" borderId="79" xfId="0" applyFill="1" applyBorder="1" applyAlignment="1" applyProtection="1">
      <alignment horizontal="left" vertical="center" wrapText="1"/>
      <protection/>
    </xf>
    <xf numFmtId="0" fontId="0" fillId="34" borderId="66" xfId="0" applyFill="1" applyBorder="1" applyAlignment="1" applyProtection="1">
      <alignment horizontal="left" vertical="center" wrapText="1"/>
      <protection/>
    </xf>
    <xf numFmtId="0" fontId="0" fillId="34" borderId="67" xfId="0" applyFill="1" applyBorder="1" applyAlignment="1" applyProtection="1">
      <alignment horizontal="left" vertical="center" wrapText="1"/>
      <protection/>
    </xf>
    <xf numFmtId="0" fontId="0" fillId="34" borderId="68" xfId="0" applyFill="1" applyBorder="1" applyAlignment="1" applyProtection="1">
      <alignment horizontal="left" vertical="center" wrapText="1"/>
      <protection/>
    </xf>
    <xf numFmtId="0" fontId="56" fillId="0" borderId="60" xfId="0" applyFont="1" applyBorder="1" applyAlignment="1" applyProtection="1">
      <alignment horizontal="center" vertical="center" wrapText="1"/>
      <protection/>
    </xf>
    <xf numFmtId="0" fontId="56" fillId="0" borderId="62" xfId="0" applyFont="1" applyBorder="1" applyAlignment="1" applyProtection="1">
      <alignment horizontal="center" vertical="center" wrapText="1"/>
      <protection/>
    </xf>
    <xf numFmtId="0" fontId="62" fillId="0" borderId="25" xfId="0" applyFont="1" applyBorder="1" applyAlignment="1" applyProtection="1">
      <alignment horizontal="center" vertical="center"/>
      <protection/>
    </xf>
    <xf numFmtId="0" fontId="62" fillId="0" borderId="54" xfId="0" applyFont="1" applyBorder="1" applyAlignment="1" applyProtection="1">
      <alignment horizontal="center" vertical="center"/>
      <protection/>
    </xf>
    <xf numFmtId="0" fontId="62" fillId="0" borderId="26" xfId="0" applyFont="1" applyBorder="1" applyAlignment="1" applyProtection="1">
      <alignment horizontal="center" vertical="center"/>
      <protection/>
    </xf>
    <xf numFmtId="0" fontId="56" fillId="0" borderId="13" xfId="0" applyFont="1" applyBorder="1" applyAlignment="1" applyProtection="1">
      <alignment horizontal="center" vertical="center"/>
      <protection/>
    </xf>
    <xf numFmtId="0" fontId="56" fillId="0" borderId="14" xfId="0" applyFont="1" applyBorder="1" applyAlignment="1" applyProtection="1">
      <alignment horizontal="center" vertical="center"/>
      <protection/>
    </xf>
    <xf numFmtId="0" fontId="56" fillId="0" borderId="15" xfId="0" applyFont="1" applyBorder="1" applyAlignment="1" applyProtection="1">
      <alignment horizontal="center" vertical="center"/>
      <protection/>
    </xf>
    <xf numFmtId="0" fontId="56" fillId="0" borderId="16" xfId="0" applyFont="1" applyBorder="1" applyAlignment="1" applyProtection="1">
      <alignment horizontal="center" vertical="center"/>
      <protection/>
    </xf>
    <xf numFmtId="0" fontId="56" fillId="0" borderId="17" xfId="0" applyFont="1" applyBorder="1" applyAlignment="1" applyProtection="1">
      <alignment horizontal="center" vertical="center"/>
      <protection/>
    </xf>
    <xf numFmtId="0" fontId="56" fillId="0" borderId="18" xfId="0" applyFont="1" applyBorder="1" applyAlignment="1" applyProtection="1">
      <alignment horizontal="center" vertical="center"/>
      <protection/>
    </xf>
    <xf numFmtId="0" fontId="0" fillId="30" borderId="13" xfId="0" applyFill="1" applyBorder="1" applyAlignment="1" applyProtection="1">
      <alignment horizontal="center" vertical="center"/>
      <protection locked="0"/>
    </xf>
    <xf numFmtId="0" fontId="0" fillId="30" borderId="14" xfId="0" applyFill="1" applyBorder="1" applyAlignment="1" applyProtection="1">
      <alignment horizontal="center" vertical="center"/>
      <protection locked="0"/>
    </xf>
    <xf numFmtId="0" fontId="0" fillId="30" borderId="15" xfId="0" applyFill="1" applyBorder="1" applyAlignment="1" applyProtection="1">
      <alignment horizontal="center" vertical="center"/>
      <protection locked="0"/>
    </xf>
    <xf numFmtId="0" fontId="0" fillId="30" borderId="10" xfId="0" applyFill="1" applyBorder="1" applyAlignment="1" applyProtection="1">
      <alignment horizontal="center" vertical="center"/>
      <protection locked="0"/>
    </xf>
    <xf numFmtId="0" fontId="0" fillId="30" borderId="0" xfId="0" applyFill="1" applyBorder="1" applyAlignment="1" applyProtection="1">
      <alignment horizontal="center" vertical="center"/>
      <protection locked="0"/>
    </xf>
    <xf numFmtId="0" fontId="0" fillId="30" borderId="11" xfId="0" applyFill="1" applyBorder="1" applyAlignment="1" applyProtection="1">
      <alignment horizontal="center" vertical="center"/>
      <protection locked="0"/>
    </xf>
    <xf numFmtId="0" fontId="0" fillId="30" borderId="16" xfId="0" applyFill="1" applyBorder="1" applyAlignment="1" applyProtection="1">
      <alignment horizontal="center" vertical="center"/>
      <protection locked="0"/>
    </xf>
    <xf numFmtId="0" fontId="0" fillId="30" borderId="17" xfId="0" applyFill="1" applyBorder="1" applyAlignment="1" applyProtection="1">
      <alignment horizontal="center" vertical="center"/>
      <protection locked="0"/>
    </xf>
    <xf numFmtId="0" fontId="0" fillId="30" borderId="18" xfId="0" applyFill="1" applyBorder="1" applyAlignment="1" applyProtection="1">
      <alignment horizontal="center" vertical="center"/>
      <protection locked="0"/>
    </xf>
    <xf numFmtId="0" fontId="69" fillId="0" borderId="13" xfId="0" applyFont="1" applyBorder="1" applyAlignment="1" applyProtection="1">
      <alignment horizontal="center" vertical="center"/>
      <protection/>
    </xf>
    <xf numFmtId="0" fontId="69" fillId="0" borderId="14" xfId="0" applyFont="1" applyBorder="1" applyAlignment="1" applyProtection="1">
      <alignment horizontal="center" vertical="center"/>
      <protection/>
    </xf>
    <xf numFmtId="0" fontId="69" fillId="0" borderId="15" xfId="0" applyFont="1" applyBorder="1" applyAlignment="1" applyProtection="1">
      <alignment horizontal="center" vertical="center"/>
      <protection/>
    </xf>
    <xf numFmtId="0" fontId="69" fillId="0" borderId="16" xfId="0" applyFont="1" applyBorder="1" applyAlignment="1" applyProtection="1">
      <alignment horizontal="center" vertical="center"/>
      <protection/>
    </xf>
    <xf numFmtId="0" fontId="69" fillId="0" borderId="17" xfId="0" applyFont="1" applyBorder="1" applyAlignment="1" applyProtection="1">
      <alignment horizontal="center" vertical="center"/>
      <protection/>
    </xf>
    <xf numFmtId="0" fontId="69" fillId="0" borderId="18" xfId="0" applyFont="1" applyBorder="1" applyAlignment="1" applyProtection="1">
      <alignment horizontal="center" vertical="center"/>
      <protection/>
    </xf>
    <xf numFmtId="0" fontId="76" fillId="0" borderId="13" xfId="0" applyFont="1" applyBorder="1" applyAlignment="1" applyProtection="1">
      <alignment horizontal="center" vertical="center"/>
      <protection/>
    </xf>
    <xf numFmtId="0" fontId="76" fillId="0" borderId="14" xfId="0" applyFont="1" applyBorder="1" applyAlignment="1" applyProtection="1">
      <alignment horizontal="center" vertical="center"/>
      <protection/>
    </xf>
    <xf numFmtId="0" fontId="76" fillId="0" borderId="15" xfId="0" applyFont="1" applyBorder="1" applyAlignment="1" applyProtection="1">
      <alignment horizontal="center" vertical="center"/>
      <protection/>
    </xf>
    <xf numFmtId="0" fontId="76" fillId="0" borderId="16" xfId="0" applyFont="1" applyBorder="1" applyAlignment="1" applyProtection="1">
      <alignment horizontal="center" vertical="center"/>
      <protection/>
    </xf>
    <xf numFmtId="0" fontId="76" fillId="0" borderId="17" xfId="0" applyFont="1" applyBorder="1" applyAlignment="1" applyProtection="1">
      <alignment horizontal="center" vertical="center"/>
      <protection/>
    </xf>
    <xf numFmtId="0" fontId="76" fillId="0" borderId="18" xfId="0" applyFont="1" applyBorder="1" applyAlignment="1" applyProtection="1">
      <alignment horizontal="center" vertical="center"/>
      <protection/>
    </xf>
    <xf numFmtId="0" fontId="62" fillId="0" borderId="22" xfId="0" applyFont="1" applyBorder="1" applyAlignment="1" applyProtection="1">
      <alignment horizontal="center" vertical="center"/>
      <protection/>
    </xf>
    <xf numFmtId="0" fontId="62" fillId="0" borderId="23" xfId="0" applyFont="1" applyBorder="1" applyAlignment="1" applyProtection="1">
      <alignment horizontal="center" vertical="center"/>
      <protection/>
    </xf>
    <xf numFmtId="0" fontId="62" fillId="0" borderId="24" xfId="0" applyFont="1" applyBorder="1" applyAlignment="1" applyProtection="1">
      <alignment horizontal="center" vertical="center"/>
      <protection/>
    </xf>
    <xf numFmtId="0" fontId="56" fillId="0" borderId="22" xfId="0" applyFont="1" applyBorder="1" applyAlignment="1" applyProtection="1">
      <alignment horizontal="center" vertical="center"/>
      <protection/>
    </xf>
    <xf numFmtId="0" fontId="56" fillId="0" borderId="23" xfId="0" applyFont="1" applyBorder="1" applyAlignment="1" applyProtection="1">
      <alignment horizontal="center" vertical="center"/>
      <protection/>
    </xf>
    <xf numFmtId="0" fontId="56" fillId="0" borderId="24" xfId="0" applyFont="1" applyBorder="1" applyAlignment="1" applyProtection="1">
      <alignment horizontal="center" vertical="center"/>
      <protection/>
    </xf>
    <xf numFmtId="0" fontId="56" fillId="34" borderId="13" xfId="0" applyFont="1" applyFill="1" applyBorder="1" applyAlignment="1" applyProtection="1">
      <alignment horizontal="center" vertical="center" wrapText="1"/>
      <protection/>
    </xf>
    <xf numFmtId="0" fontId="56" fillId="34" borderId="15" xfId="0" applyFont="1" applyFill="1" applyBorder="1" applyAlignment="1" applyProtection="1">
      <alignment horizontal="center" vertical="center" wrapText="1"/>
      <protection/>
    </xf>
    <xf numFmtId="0" fontId="56" fillId="34" borderId="10" xfId="0" applyFont="1" applyFill="1" applyBorder="1" applyAlignment="1" applyProtection="1">
      <alignment horizontal="center" vertical="center" wrapText="1"/>
      <protection/>
    </xf>
    <xf numFmtId="0" fontId="56" fillId="34" borderId="11" xfId="0" applyFont="1" applyFill="1" applyBorder="1" applyAlignment="1" applyProtection="1">
      <alignment horizontal="center" vertical="center" wrapText="1"/>
      <protection/>
    </xf>
    <xf numFmtId="0" fontId="56" fillId="34" borderId="16" xfId="0" applyFont="1" applyFill="1" applyBorder="1" applyAlignment="1" applyProtection="1">
      <alignment horizontal="center" vertical="center" wrapText="1"/>
      <protection/>
    </xf>
    <xf numFmtId="0" fontId="56" fillId="34" borderId="18" xfId="0" applyFont="1" applyFill="1" applyBorder="1" applyAlignment="1" applyProtection="1">
      <alignment horizontal="center" vertical="center" wrapText="1"/>
      <protection/>
    </xf>
    <xf numFmtId="0" fontId="56" fillId="0" borderId="82" xfId="0" applyFont="1" applyBorder="1" applyAlignment="1" applyProtection="1">
      <alignment horizontal="center"/>
      <protection/>
    </xf>
    <xf numFmtId="0" fontId="56" fillId="0" borderId="56" xfId="0" applyFont="1" applyBorder="1" applyAlignment="1" applyProtection="1">
      <alignment horizontal="center"/>
      <protection/>
    </xf>
    <xf numFmtId="0" fontId="56" fillId="0" borderId="83" xfId="0" applyFont="1" applyBorder="1" applyAlignment="1" applyProtection="1">
      <alignment horizontal="center"/>
      <protection/>
    </xf>
    <xf numFmtId="0" fontId="56" fillId="0" borderId="84" xfId="0" applyFont="1" applyBorder="1" applyAlignment="1" applyProtection="1">
      <alignment horizontal="center"/>
      <protection/>
    </xf>
    <xf numFmtId="0" fontId="56" fillId="0" borderId="63" xfId="0" applyFont="1" applyBorder="1" applyAlignment="1" applyProtection="1">
      <alignment horizontal="center" vertical="center" wrapText="1"/>
      <protection/>
    </xf>
    <xf numFmtId="0" fontId="56" fillId="0" borderId="64" xfId="0" applyFont="1" applyBorder="1" applyAlignment="1" applyProtection="1">
      <alignment horizontal="center" vertical="center" wrapText="1"/>
      <protection/>
    </xf>
    <xf numFmtId="0" fontId="56" fillId="0" borderId="65" xfId="0" applyFont="1" applyBorder="1" applyAlignment="1" applyProtection="1">
      <alignment horizontal="center" vertical="center" wrapText="1"/>
      <protection/>
    </xf>
    <xf numFmtId="0" fontId="56" fillId="0" borderId="66" xfId="0" applyFont="1" applyBorder="1" applyAlignment="1" applyProtection="1">
      <alignment horizontal="center" vertical="center" wrapText="1"/>
      <protection/>
    </xf>
    <xf numFmtId="0" fontId="56" fillId="0" borderId="67" xfId="0" applyFont="1" applyBorder="1" applyAlignment="1" applyProtection="1">
      <alignment horizontal="center" vertical="center" wrapText="1"/>
      <protection/>
    </xf>
    <xf numFmtId="0" fontId="56" fillId="0" borderId="68" xfId="0" applyFont="1" applyBorder="1" applyAlignment="1" applyProtection="1">
      <alignment horizontal="center" vertical="center" wrapText="1"/>
      <protection/>
    </xf>
    <xf numFmtId="0" fontId="56" fillId="0" borderId="85" xfId="0" applyFont="1" applyBorder="1" applyAlignment="1" applyProtection="1">
      <alignment horizontal="center"/>
      <protection/>
    </xf>
    <xf numFmtId="0" fontId="56" fillId="0" borderId="58" xfId="0" applyFont="1" applyBorder="1" applyAlignment="1" applyProtection="1">
      <alignment horizontal="center"/>
      <protection/>
    </xf>
    <xf numFmtId="0" fontId="77" fillId="0" borderId="82" xfId="0" applyFont="1" applyBorder="1" applyAlignment="1" applyProtection="1">
      <alignment horizontal="center" vertical="center"/>
      <protection/>
    </xf>
    <xf numFmtId="0" fontId="77" fillId="0" borderId="86" xfId="0" applyFont="1" applyBorder="1" applyAlignment="1" applyProtection="1">
      <alignment horizontal="center" vertical="center"/>
      <protection/>
    </xf>
    <xf numFmtId="0" fontId="77" fillId="0" borderId="56" xfId="0" applyFont="1" applyBorder="1" applyAlignment="1" applyProtection="1">
      <alignment horizontal="center" vertical="center"/>
      <protection/>
    </xf>
    <xf numFmtId="0" fontId="77" fillId="0" borderId="85" xfId="0" applyFont="1" applyBorder="1" applyAlignment="1" applyProtection="1">
      <alignment horizontal="center" vertical="center"/>
      <protection/>
    </xf>
    <xf numFmtId="0" fontId="77" fillId="0" borderId="87" xfId="0" applyFont="1" applyBorder="1" applyAlignment="1" applyProtection="1">
      <alignment horizontal="center" vertical="center"/>
      <protection/>
    </xf>
    <xf numFmtId="0" fontId="77" fillId="0" borderId="58" xfId="0" applyFont="1" applyBorder="1" applyAlignment="1" applyProtection="1">
      <alignment horizontal="center" vertical="center"/>
      <protection/>
    </xf>
    <xf numFmtId="0" fontId="78" fillId="33" borderId="0" xfId="0" applyFont="1" applyFill="1" applyAlignment="1">
      <alignment horizontal="center" vertical="center"/>
    </xf>
    <xf numFmtId="0" fontId="79" fillId="33" borderId="0" xfId="0" applyFont="1" applyFill="1" applyAlignment="1">
      <alignment horizontal="center" vertical="center"/>
    </xf>
    <xf numFmtId="0" fontId="64" fillId="33" borderId="88" xfId="0" applyFont="1" applyFill="1" applyBorder="1" applyAlignment="1">
      <alignment horizontal="center" vertical="center" wrapText="1"/>
    </xf>
    <xf numFmtId="0" fontId="64" fillId="33" borderId="89" xfId="0" applyFont="1" applyFill="1" applyBorder="1" applyAlignment="1">
      <alignment horizontal="center" vertical="center" wrapText="1"/>
    </xf>
    <xf numFmtId="0" fontId="64" fillId="33" borderId="90" xfId="0" applyFont="1" applyFill="1" applyBorder="1" applyAlignment="1">
      <alignment horizontal="center" vertical="center" wrapText="1"/>
    </xf>
    <xf numFmtId="0" fontId="64" fillId="33" borderId="15" xfId="0" applyFont="1" applyFill="1" applyBorder="1" applyAlignment="1">
      <alignment horizontal="center" vertical="center" wrapText="1"/>
    </xf>
    <xf numFmtId="0" fontId="64" fillId="33" borderId="91" xfId="0" applyFont="1" applyFill="1" applyBorder="1" applyAlignment="1">
      <alignment horizontal="center" vertical="center" wrapText="1"/>
    </xf>
    <xf numFmtId="0" fontId="64" fillId="33" borderId="18" xfId="0" applyFont="1" applyFill="1" applyBorder="1" applyAlignment="1">
      <alignment horizontal="center" vertical="center" wrapText="1"/>
    </xf>
    <xf numFmtId="0" fontId="0" fillId="0" borderId="32" xfId="0" applyBorder="1" applyAlignment="1">
      <alignment wrapText="1"/>
    </xf>
    <xf numFmtId="0" fontId="65" fillId="33" borderId="92" xfId="0" applyFont="1" applyFill="1" applyBorder="1" applyAlignment="1">
      <alignment horizontal="center" vertical="center"/>
    </xf>
    <xf numFmtId="0" fontId="65" fillId="33" borderId="31" xfId="0" applyFont="1" applyFill="1" applyBorder="1" applyAlignment="1">
      <alignment horizontal="center" vertical="center"/>
    </xf>
    <xf numFmtId="0" fontId="67" fillId="33" borderId="49" xfId="0" applyFont="1" applyFill="1" applyBorder="1" applyAlignment="1">
      <alignment horizontal="center" vertical="center"/>
    </xf>
    <xf numFmtId="0" fontId="67" fillId="33" borderId="93" xfId="0" applyFont="1" applyFill="1" applyBorder="1" applyAlignment="1">
      <alignment horizontal="center" vertical="center"/>
    </xf>
    <xf numFmtId="0" fontId="67" fillId="33" borderId="51" xfId="0" applyFont="1" applyFill="1" applyBorder="1" applyAlignment="1">
      <alignment horizontal="center" vertical="center"/>
    </xf>
    <xf numFmtId="0" fontId="67" fillId="33" borderId="94" xfId="0" applyFont="1" applyFill="1" applyBorder="1" applyAlignment="1">
      <alignment horizontal="center" vertical="center"/>
    </xf>
    <xf numFmtId="0" fontId="0" fillId="0" borderId="95" xfId="0" applyBorder="1" applyAlignment="1">
      <alignment wrapText="1"/>
    </xf>
    <xf numFmtId="0" fontId="65" fillId="33" borderId="96" xfId="0" applyFont="1" applyFill="1" applyBorder="1" applyAlignment="1">
      <alignment horizontal="center" vertical="center"/>
    </xf>
    <xf numFmtId="0" fontId="67" fillId="33" borderId="97" xfId="0" applyFont="1" applyFill="1" applyBorder="1" applyAlignment="1">
      <alignment horizontal="center" vertical="center"/>
    </xf>
    <xf numFmtId="0" fontId="67" fillId="33" borderId="98" xfId="0" applyFont="1" applyFill="1" applyBorder="1" applyAlignment="1">
      <alignment horizontal="center" vertical="center"/>
    </xf>
    <xf numFmtId="0" fontId="67" fillId="33" borderId="99" xfId="0" applyFont="1" applyFill="1" applyBorder="1" applyAlignment="1">
      <alignment horizontal="center" vertical="center"/>
    </xf>
    <xf numFmtId="0" fontId="67" fillId="33" borderId="100" xfId="0" applyFont="1" applyFill="1" applyBorder="1" applyAlignment="1">
      <alignment horizontal="center" vertical="center"/>
    </xf>
    <xf numFmtId="0" fontId="0" fillId="33" borderId="95" xfId="0" applyFill="1" applyBorder="1" applyAlignment="1">
      <alignment/>
    </xf>
    <xf numFmtId="0" fontId="0" fillId="33" borderId="33" xfId="0" applyFill="1" applyBorder="1" applyAlignment="1">
      <alignment horizontal="center" vertical="center"/>
    </xf>
    <xf numFmtId="0" fontId="0" fillId="33" borderId="0" xfId="0" applyFill="1" applyAlignment="1">
      <alignment horizontal="center" vertical="center"/>
    </xf>
    <xf numFmtId="0" fontId="65" fillId="33" borderId="101" xfId="0" applyFont="1" applyFill="1" applyBorder="1" applyAlignment="1">
      <alignment horizontal="center" vertical="center"/>
    </xf>
    <xf numFmtId="0" fontId="65" fillId="33" borderId="102" xfId="0" applyFont="1" applyFill="1" applyBorder="1" applyAlignment="1">
      <alignment horizontal="center" vertical="center"/>
    </xf>
    <xf numFmtId="0" fontId="65" fillId="33" borderId="103" xfId="0" applyFont="1" applyFill="1" applyBorder="1" applyAlignment="1">
      <alignment horizontal="center" vertical="center"/>
    </xf>
    <xf numFmtId="0" fontId="66" fillId="33" borderId="92" xfId="0" applyFont="1" applyFill="1" applyBorder="1" applyAlignment="1">
      <alignment horizontal="center" vertical="center"/>
    </xf>
    <xf numFmtId="0" fontId="66" fillId="33" borderId="31" xfId="0" applyFont="1" applyFill="1" applyBorder="1" applyAlignment="1">
      <alignment horizontal="center" vertical="center"/>
    </xf>
    <xf numFmtId="0" fontId="66" fillId="33" borderId="104" xfId="0" applyFont="1" applyFill="1" applyBorder="1" applyAlignment="1">
      <alignment horizontal="center" vertical="center"/>
    </xf>
    <xf numFmtId="0" fontId="66" fillId="33" borderId="105" xfId="0" applyFont="1" applyFill="1" applyBorder="1" applyAlignment="1">
      <alignment horizontal="center" vertical="center"/>
    </xf>
    <xf numFmtId="0" fontId="0" fillId="0" borderId="106" xfId="0" applyBorder="1" applyAlignment="1">
      <alignment wrapText="1"/>
    </xf>
    <xf numFmtId="0" fontId="0" fillId="0" borderId="33" xfId="0" applyBorder="1" applyAlignment="1">
      <alignment horizontal="center" vertical="center" wrapText="1"/>
    </xf>
    <xf numFmtId="0" fontId="0" fillId="0" borderId="0" xfId="0"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9">
    <dxf>
      <font>
        <color indexed="8"/>
      </font>
      <fill>
        <patternFill>
          <bgColor indexed="15"/>
        </patternFill>
      </fill>
    </dxf>
    <dxf>
      <font>
        <color indexed="8"/>
      </font>
      <fill>
        <patternFill>
          <bgColor indexed="13"/>
        </patternFill>
      </fill>
    </dxf>
    <dxf>
      <font>
        <color auto="1"/>
      </font>
      <fill>
        <patternFill>
          <bgColor indexed="10"/>
        </patternFill>
      </fill>
    </dxf>
    <dxf>
      <fill>
        <patternFill>
          <bgColor indexed="15"/>
        </patternFill>
      </fill>
    </dxf>
    <dxf>
      <fill>
        <patternFill>
          <bgColor indexed="13"/>
        </patternFill>
      </fill>
    </dxf>
    <dxf>
      <fill>
        <patternFill>
          <bgColor indexed="10"/>
        </patternFill>
      </fill>
    </dxf>
    <dxf>
      <font>
        <color auto="1"/>
      </font>
      <fill>
        <patternFill>
          <bgColor rgb="FFFF0000"/>
        </patternFill>
      </fill>
      <border/>
    </dxf>
    <dxf>
      <font>
        <color rgb="FF000000"/>
      </font>
      <fill>
        <patternFill>
          <bgColor rgb="FFFFFF00"/>
        </patternFill>
      </fill>
      <border/>
    </dxf>
    <dxf>
      <font>
        <color rgb="FF000000"/>
      </font>
      <fill>
        <patternFill>
          <bgColor rgb="FF00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57150</xdr:colOff>
      <xdr:row>39</xdr:row>
      <xdr:rowOff>161925</xdr:rowOff>
    </xdr:from>
    <xdr:to>
      <xdr:col>33</xdr:col>
      <xdr:colOff>76200</xdr:colOff>
      <xdr:row>42</xdr:row>
      <xdr:rowOff>47625</xdr:rowOff>
    </xdr:to>
    <xdr:sp macro="[0]!Classement5j2b">
      <xdr:nvSpPr>
        <xdr:cNvPr id="1" name="Rectangle à coins arrondis 5"/>
        <xdr:cNvSpPr>
          <a:spLocks/>
        </xdr:cNvSpPr>
      </xdr:nvSpPr>
      <xdr:spPr>
        <a:xfrm>
          <a:off x="14497050" y="8334375"/>
          <a:ext cx="1114425" cy="438150"/>
        </a:xfrm>
        <a:prstGeom prst="roundRect">
          <a:avLst/>
        </a:prstGeom>
        <a:solidFill>
          <a:srgbClr val="FFC000"/>
        </a:solidFill>
        <a:ln w="25400" cmpd="sng">
          <a:solidFill>
            <a:srgbClr val="FFFF00"/>
          </a:solidFill>
          <a:headEnd type="none"/>
          <a:tailEnd type="none"/>
        </a:ln>
      </xdr:spPr>
      <xdr:txBody>
        <a:bodyPr vertOverflow="clip" wrap="square" anchor="ctr"/>
        <a:p>
          <a:pPr algn="ctr">
            <a:defRPr/>
          </a:pPr>
          <a:r>
            <a:rPr lang="en-US" cap="none" sz="1100" b="0" i="0" u="none" baseline="0">
              <a:solidFill>
                <a:srgbClr val="003366"/>
              </a:solidFill>
              <a:latin typeface="Calibri"/>
              <a:ea typeface="Calibri"/>
              <a:cs typeface="Calibri"/>
            </a:rPr>
            <a:t>Bouton de Classement</a:t>
          </a:r>
        </a:p>
      </xdr:txBody>
    </xdr:sp>
    <xdr:clientData/>
  </xdr:twoCellAnchor>
  <xdr:twoCellAnchor>
    <xdr:from>
      <xdr:col>2</xdr:col>
      <xdr:colOff>1447800</xdr:colOff>
      <xdr:row>12</xdr:row>
      <xdr:rowOff>133350</xdr:rowOff>
    </xdr:from>
    <xdr:to>
      <xdr:col>4</xdr:col>
      <xdr:colOff>0</xdr:colOff>
      <xdr:row>12</xdr:row>
      <xdr:rowOff>133350</xdr:rowOff>
    </xdr:to>
    <xdr:sp>
      <xdr:nvSpPr>
        <xdr:cNvPr id="2" name="Connecteur droit avec flèche 9"/>
        <xdr:cNvSpPr>
          <a:spLocks/>
        </xdr:cNvSpPr>
      </xdr:nvSpPr>
      <xdr:spPr>
        <a:xfrm flipV="1">
          <a:off x="2895600" y="2895600"/>
          <a:ext cx="400050" cy="0"/>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11</xdr:col>
      <xdr:colOff>400050</xdr:colOff>
      <xdr:row>1</xdr:row>
      <xdr:rowOff>209550</xdr:rowOff>
    </xdr:from>
    <xdr:to>
      <xdr:col>13</xdr:col>
      <xdr:colOff>228600</xdr:colOff>
      <xdr:row>6</xdr:row>
      <xdr:rowOff>76200</xdr:rowOff>
    </xdr:to>
    <xdr:pic>
      <xdr:nvPicPr>
        <xdr:cNvPr id="3" name="Picture 142"/>
        <xdr:cNvPicPr preferRelativeResize="1">
          <a:picLocks noChangeAspect="1"/>
        </xdr:cNvPicPr>
      </xdr:nvPicPr>
      <xdr:blipFill>
        <a:blip r:embed="rId1"/>
        <a:stretch>
          <a:fillRect/>
        </a:stretch>
      </xdr:blipFill>
      <xdr:spPr>
        <a:xfrm>
          <a:off x="7143750" y="400050"/>
          <a:ext cx="120967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pageSetUpPr fitToPage="1"/>
  </sheetPr>
  <dimension ref="A2:AQ54"/>
  <sheetViews>
    <sheetView tabSelected="1" zoomScale="85" zoomScaleNormal="85" zoomScalePageLayoutView="0" workbookViewId="0" topLeftCell="A1">
      <selection activeCell="B8" sqref="B8:B10"/>
    </sheetView>
  </sheetViews>
  <sheetFormatPr defaultColWidth="11.421875" defaultRowHeight="15"/>
  <cols>
    <col min="1" max="2" width="10.8515625" style="1" customWidth="1"/>
    <col min="3" max="3" width="21.8515625" style="1" customWidth="1"/>
    <col min="4" max="6" width="5.8515625" style="1" customWidth="1"/>
    <col min="7" max="7" width="0.5625" style="1" customWidth="1"/>
    <col min="8" max="8" width="21.8515625" style="1" customWidth="1"/>
    <col min="9" max="11" width="5.8515625" style="1" customWidth="1"/>
    <col min="12" max="12" width="16.140625" style="1" customWidth="1"/>
    <col min="13" max="13" width="4.57421875" style="1" customWidth="1"/>
    <col min="14" max="14" width="21.8515625" style="1" customWidth="1"/>
    <col min="15" max="15" width="5.57421875" style="1" customWidth="1"/>
    <col min="16" max="16" width="3.421875" style="1" customWidth="1"/>
    <col min="17" max="18" width="5.57421875" style="1" customWidth="1"/>
    <col min="19" max="19" width="3.421875" style="1" customWidth="1"/>
    <col min="20" max="21" width="5.57421875" style="1" customWidth="1"/>
    <col min="22" max="22" width="3.421875" style="1" customWidth="1"/>
    <col min="23" max="24" width="5.57421875" style="1" customWidth="1"/>
    <col min="25" max="25" width="3.421875" style="1" customWidth="1"/>
    <col min="26" max="27" width="5.57421875" style="1" customWidth="1"/>
    <col min="28" max="28" width="3.421875" style="1" customWidth="1"/>
    <col min="29" max="29" width="5.57421875" style="1" customWidth="1"/>
    <col min="30" max="30" width="1.8515625" style="1" customWidth="1"/>
    <col min="31" max="31" width="5.57421875" style="1" customWidth="1"/>
    <col min="32" max="32" width="3.421875" style="1" customWidth="1"/>
    <col min="33" max="33" width="5.57421875" style="1" customWidth="1"/>
    <col min="34" max="34" width="1.8515625" style="1" customWidth="1"/>
    <col min="35" max="35" width="13.57421875" style="1" customWidth="1"/>
    <col min="36" max="36" width="10.8515625" style="1" customWidth="1"/>
    <col min="37" max="37" width="21.8515625" style="1" hidden="1" customWidth="1"/>
    <col min="38" max="38" width="5.8515625" style="1" hidden="1" customWidth="1"/>
    <col min="39" max="39" width="7.421875" style="1" hidden="1" customWidth="1"/>
    <col min="40" max="40" width="5.00390625" style="1" hidden="1" customWidth="1"/>
    <col min="41" max="41" width="1.1484375" style="1" hidden="1" customWidth="1"/>
    <col min="42" max="42" width="5.140625" style="1" hidden="1" customWidth="1"/>
    <col min="43" max="16384" width="10.8515625" style="1" customWidth="1"/>
  </cols>
  <sheetData>
    <row r="1" ht="15" thickBot="1"/>
    <row r="2" spans="2:11" ht="27" customHeight="1">
      <c r="B2" s="108" t="s">
        <v>31</v>
      </c>
      <c r="C2" s="109"/>
      <c r="D2" s="109"/>
      <c r="E2" s="109"/>
      <c r="F2" s="109"/>
      <c r="G2" s="109"/>
      <c r="H2" s="109"/>
      <c r="I2" s="109"/>
      <c r="J2" s="109"/>
      <c r="K2" s="110"/>
    </row>
    <row r="3" spans="2:11" ht="14.25" customHeight="1" thickBot="1">
      <c r="B3" s="111"/>
      <c r="C3" s="112"/>
      <c r="D3" s="112"/>
      <c r="E3" s="112"/>
      <c r="F3" s="112"/>
      <c r="G3" s="112"/>
      <c r="H3" s="112"/>
      <c r="I3" s="112"/>
      <c r="J3" s="112"/>
      <c r="K3" s="113"/>
    </row>
    <row r="4" spans="1:6" ht="15">
      <c r="A4" s="2"/>
      <c r="B4" s="2"/>
      <c r="C4" s="2"/>
      <c r="D4" s="2"/>
      <c r="E4" s="2"/>
      <c r="F4" s="2"/>
    </row>
    <row r="5" spans="1:11" ht="18" customHeight="1">
      <c r="A5" s="2"/>
      <c r="B5" s="132" t="s">
        <v>25</v>
      </c>
      <c r="C5" s="132"/>
      <c r="D5" s="132"/>
      <c r="F5" s="114" t="s">
        <v>88</v>
      </c>
      <c r="G5" s="115"/>
      <c r="H5" s="115"/>
      <c r="I5" s="115"/>
      <c r="J5" s="115"/>
      <c r="K5" s="116"/>
    </row>
    <row r="6" spans="1:11" ht="14.25" customHeight="1">
      <c r="A6" s="2"/>
      <c r="B6" s="132"/>
      <c r="C6" s="132"/>
      <c r="D6" s="132"/>
      <c r="F6" s="117"/>
      <c r="G6" s="118"/>
      <c r="H6" s="118"/>
      <c r="I6" s="118"/>
      <c r="J6" s="118"/>
      <c r="K6" s="119"/>
    </row>
    <row r="7" spans="13:14" ht="19.5" thickBot="1">
      <c r="M7" s="3"/>
      <c r="N7" s="3"/>
    </row>
    <row r="8" spans="1:32" ht="36" customHeight="1">
      <c r="A8" s="3"/>
      <c r="B8" s="96" t="s">
        <v>89</v>
      </c>
      <c r="C8" s="81" t="s">
        <v>32</v>
      </c>
      <c r="D8" s="120" t="s">
        <v>33</v>
      </c>
      <c r="E8" s="121"/>
      <c r="F8" s="122"/>
      <c r="H8" s="80" t="s">
        <v>34</v>
      </c>
      <c r="M8" s="3"/>
      <c r="N8" s="99" t="s">
        <v>30</v>
      </c>
      <c r="O8" s="100"/>
      <c r="P8" s="100"/>
      <c r="Q8" s="100"/>
      <c r="R8" s="100"/>
      <c r="S8" s="100"/>
      <c r="T8" s="100"/>
      <c r="U8" s="100"/>
      <c r="V8" s="100"/>
      <c r="W8" s="100"/>
      <c r="X8" s="100"/>
      <c r="Y8" s="100"/>
      <c r="Z8" s="100"/>
      <c r="AA8" s="100"/>
      <c r="AB8" s="100"/>
      <c r="AC8" s="100"/>
      <c r="AD8" s="100"/>
      <c r="AE8" s="100"/>
      <c r="AF8" s="101"/>
    </row>
    <row r="9" spans="2:32" ht="14.25" customHeight="1">
      <c r="B9" s="97"/>
      <c r="C9" s="123"/>
      <c r="D9" s="125"/>
      <c r="E9" s="126"/>
      <c r="F9" s="127"/>
      <c r="G9" s="2"/>
      <c r="H9" s="131"/>
      <c r="N9" s="102"/>
      <c r="O9" s="103"/>
      <c r="P9" s="103"/>
      <c r="Q9" s="103"/>
      <c r="R9" s="103"/>
      <c r="S9" s="103"/>
      <c r="T9" s="103"/>
      <c r="U9" s="103"/>
      <c r="V9" s="103"/>
      <c r="W9" s="103"/>
      <c r="X9" s="103"/>
      <c r="Y9" s="103"/>
      <c r="Z9" s="103"/>
      <c r="AA9" s="103"/>
      <c r="AB9" s="103"/>
      <c r="AC9" s="103"/>
      <c r="AD9" s="103"/>
      <c r="AE9" s="103"/>
      <c r="AF9" s="104"/>
    </row>
    <row r="10" spans="2:32" ht="15" customHeight="1" thickBot="1">
      <c r="B10" s="98"/>
      <c r="C10" s="124"/>
      <c r="D10" s="128"/>
      <c r="E10" s="129"/>
      <c r="F10" s="130"/>
      <c r="G10" s="2"/>
      <c r="H10" s="131"/>
      <c r="N10" s="105"/>
      <c r="O10" s="106"/>
      <c r="P10" s="106"/>
      <c r="Q10" s="106"/>
      <c r="R10" s="106"/>
      <c r="S10" s="106"/>
      <c r="T10" s="106"/>
      <c r="U10" s="106"/>
      <c r="V10" s="106"/>
      <c r="W10" s="106"/>
      <c r="X10" s="106"/>
      <c r="Y10" s="106"/>
      <c r="Z10" s="106"/>
      <c r="AA10" s="106"/>
      <c r="AB10" s="106"/>
      <c r="AC10" s="106"/>
      <c r="AD10" s="106"/>
      <c r="AE10" s="106"/>
      <c r="AF10" s="107"/>
    </row>
    <row r="11" ht="15" thickBot="1"/>
    <row r="12" spans="2:13" ht="14.25">
      <c r="B12" s="210" t="s">
        <v>29</v>
      </c>
      <c r="C12" s="211"/>
      <c r="E12" s="216" t="s">
        <v>0</v>
      </c>
      <c r="F12" s="217"/>
      <c r="H12" s="82"/>
      <c r="J12" s="4"/>
      <c r="K12" s="4"/>
      <c r="L12" s="5"/>
      <c r="M12" s="6"/>
    </row>
    <row r="13" spans="2:13" ht="14.25">
      <c r="B13" s="212"/>
      <c r="C13" s="213"/>
      <c r="E13" s="218" t="s">
        <v>1</v>
      </c>
      <c r="F13" s="219"/>
      <c r="H13" s="83"/>
      <c r="J13" s="4"/>
      <c r="K13" s="4"/>
      <c r="L13" s="5"/>
      <c r="M13" s="6"/>
    </row>
    <row r="14" spans="2:13" ht="15" thickBot="1">
      <c r="B14" s="214"/>
      <c r="C14" s="215"/>
      <c r="E14" s="218" t="s">
        <v>2</v>
      </c>
      <c r="F14" s="219"/>
      <c r="H14" s="83"/>
      <c r="M14" s="6"/>
    </row>
    <row r="15" spans="5:13" ht="14.25">
      <c r="E15" s="218" t="s">
        <v>3</v>
      </c>
      <c r="F15" s="219"/>
      <c r="H15" s="83"/>
      <c r="M15" s="6"/>
    </row>
    <row r="16" spans="5:35" ht="14.25" customHeight="1" thickBot="1">
      <c r="E16" s="226" t="s">
        <v>4</v>
      </c>
      <c r="F16" s="227"/>
      <c r="H16" s="84"/>
      <c r="M16" s="6"/>
      <c r="N16" s="133" t="str">
        <f>B8</f>
        <v>FINALE</v>
      </c>
      <c r="O16" s="133"/>
      <c r="P16" s="133"/>
      <c r="Q16" s="133">
        <f>C9</f>
        <v>0</v>
      </c>
      <c r="R16" s="133"/>
      <c r="S16" s="133"/>
      <c r="T16" s="133"/>
      <c r="U16" s="133"/>
      <c r="V16" s="133"/>
      <c r="W16" s="133"/>
      <c r="X16" s="133"/>
      <c r="Y16" s="78"/>
      <c r="Z16" s="134">
        <f>D9</f>
        <v>0</v>
      </c>
      <c r="AA16" s="135"/>
      <c r="AB16" s="135"/>
      <c r="AC16" s="136"/>
      <c r="AD16" s="78"/>
      <c r="AE16" s="79"/>
      <c r="AF16" s="133">
        <f>H9</f>
        <v>0</v>
      </c>
      <c r="AG16" s="133"/>
      <c r="AH16" s="133"/>
      <c r="AI16" s="133"/>
    </row>
    <row r="17" spans="5:35" ht="21">
      <c r="E17" s="7"/>
      <c r="F17" s="7"/>
      <c r="M17" s="6"/>
      <c r="N17" s="133"/>
      <c r="O17" s="133"/>
      <c r="P17" s="133"/>
      <c r="Q17" s="133"/>
      <c r="R17" s="133"/>
      <c r="S17" s="133"/>
      <c r="T17" s="133"/>
      <c r="U17" s="133"/>
      <c r="V17" s="133"/>
      <c r="W17" s="133"/>
      <c r="X17" s="133"/>
      <c r="Y17" s="78"/>
      <c r="Z17" s="137"/>
      <c r="AA17" s="138"/>
      <c r="AB17" s="138"/>
      <c r="AC17" s="139"/>
      <c r="AD17" s="78"/>
      <c r="AE17" s="79"/>
      <c r="AF17" s="133"/>
      <c r="AG17" s="133"/>
      <c r="AH17" s="133"/>
      <c r="AI17" s="133"/>
    </row>
    <row r="18" spans="15:35" ht="26.25" thickBot="1">
      <c r="O18" s="8"/>
      <c r="P18" s="8"/>
      <c r="Q18" s="8"/>
      <c r="R18" s="8"/>
      <c r="S18" s="8"/>
      <c r="T18" s="8"/>
      <c r="U18" s="8"/>
      <c r="V18" s="8"/>
      <c r="W18" s="8"/>
      <c r="X18" s="8"/>
      <c r="Y18" s="8"/>
      <c r="Z18" s="8"/>
      <c r="AA18" s="8"/>
      <c r="AB18" s="8"/>
      <c r="AC18" s="8"/>
      <c r="AD18" s="8"/>
      <c r="AE18" s="8"/>
      <c r="AF18" s="8"/>
      <c r="AG18" s="8"/>
      <c r="AH18" s="8"/>
      <c r="AI18" s="8"/>
    </row>
    <row r="19" spans="14:35" ht="21" customHeight="1" thickBot="1">
      <c r="N19" s="192" t="s">
        <v>6</v>
      </c>
      <c r="O19" s="193"/>
      <c r="P19" s="193"/>
      <c r="Q19" s="193"/>
      <c r="R19" s="193"/>
      <c r="S19" s="193"/>
      <c r="T19" s="193"/>
      <c r="U19" s="193"/>
      <c r="V19" s="193"/>
      <c r="W19" s="193"/>
      <c r="X19" s="193"/>
      <c r="Y19" s="193"/>
      <c r="Z19" s="193"/>
      <c r="AA19" s="193"/>
      <c r="AB19" s="193"/>
      <c r="AC19" s="193"/>
      <c r="AD19" s="193"/>
      <c r="AE19" s="193"/>
      <c r="AF19" s="193"/>
      <c r="AG19" s="193"/>
      <c r="AH19" s="193"/>
      <c r="AI19" s="194"/>
    </row>
    <row r="20" spans="2:42" ht="15" thickBot="1">
      <c r="B20" s="228" t="s">
        <v>5</v>
      </c>
      <c r="C20" s="229"/>
      <c r="D20" s="229"/>
      <c r="E20" s="229"/>
      <c r="F20" s="229"/>
      <c r="G20" s="229"/>
      <c r="H20" s="229"/>
      <c r="I20" s="229"/>
      <c r="J20" s="229"/>
      <c r="K20" s="230"/>
      <c r="L20" s="9"/>
      <c r="M20" s="9"/>
      <c r="N20" s="195"/>
      <c r="O20" s="196"/>
      <c r="P20" s="196"/>
      <c r="Q20" s="196"/>
      <c r="R20" s="196"/>
      <c r="S20" s="196"/>
      <c r="T20" s="196"/>
      <c r="U20" s="196"/>
      <c r="V20" s="196"/>
      <c r="W20" s="196"/>
      <c r="X20" s="196"/>
      <c r="Y20" s="196"/>
      <c r="Z20" s="196"/>
      <c r="AA20" s="196"/>
      <c r="AB20" s="196"/>
      <c r="AC20" s="196"/>
      <c r="AD20" s="196"/>
      <c r="AE20" s="196"/>
      <c r="AF20" s="196"/>
      <c r="AG20" s="196"/>
      <c r="AH20" s="196"/>
      <c r="AI20" s="197"/>
      <c r="AK20" s="89" t="s">
        <v>7</v>
      </c>
      <c r="AL20" s="89"/>
      <c r="AM20" s="89"/>
      <c r="AN20" s="89"/>
      <c r="AO20" s="89"/>
      <c r="AP20" s="89"/>
    </row>
    <row r="21" spans="2:42" ht="15" thickBot="1">
      <c r="B21" s="231"/>
      <c r="C21" s="232"/>
      <c r="D21" s="232"/>
      <c r="E21" s="232"/>
      <c r="F21" s="232"/>
      <c r="G21" s="232"/>
      <c r="H21" s="232"/>
      <c r="I21" s="232"/>
      <c r="J21" s="232"/>
      <c r="K21" s="233"/>
      <c r="AK21" s="89"/>
      <c r="AL21" s="89"/>
      <c r="AM21" s="89"/>
      <c r="AN21" s="89"/>
      <c r="AO21" s="89"/>
      <c r="AP21" s="89"/>
    </row>
    <row r="22" spans="2:42" ht="15.75" thickBot="1">
      <c r="B22" s="10"/>
      <c r="C22" s="6"/>
      <c r="D22" s="6"/>
      <c r="E22" s="6"/>
      <c r="F22" s="6"/>
      <c r="G22" s="6"/>
      <c r="H22" s="6"/>
      <c r="I22" s="6"/>
      <c r="J22" s="6"/>
      <c r="K22" s="11"/>
      <c r="O22" s="204">
        <f>H12</f>
        <v>0</v>
      </c>
      <c r="P22" s="205"/>
      <c r="Q22" s="206"/>
      <c r="R22" s="204">
        <f>H13</f>
        <v>0</v>
      </c>
      <c r="S22" s="205"/>
      <c r="T22" s="206"/>
      <c r="U22" s="204">
        <f>H14</f>
        <v>0</v>
      </c>
      <c r="V22" s="205"/>
      <c r="W22" s="206"/>
      <c r="X22" s="204">
        <f>H15</f>
        <v>0</v>
      </c>
      <c r="Y22" s="205"/>
      <c r="Z22" s="206"/>
      <c r="AA22" s="204">
        <f>H16</f>
        <v>0</v>
      </c>
      <c r="AB22" s="205"/>
      <c r="AC22" s="206"/>
      <c r="AE22" s="207" t="s">
        <v>8</v>
      </c>
      <c r="AF22" s="208"/>
      <c r="AG22" s="209"/>
      <c r="AI22" s="12" t="s">
        <v>9</v>
      </c>
      <c r="AK22" s="90" t="s">
        <v>10</v>
      </c>
      <c r="AL22" s="90" t="s">
        <v>11</v>
      </c>
      <c r="AM22" s="90" t="s">
        <v>12</v>
      </c>
      <c r="AN22" s="90" t="s">
        <v>13</v>
      </c>
      <c r="AO22" s="89"/>
      <c r="AP22" s="89"/>
    </row>
    <row r="23" spans="2:42" ht="14.25">
      <c r="B23" s="10"/>
      <c r="C23" s="198" t="s">
        <v>14</v>
      </c>
      <c r="D23" s="199"/>
      <c r="E23" s="199"/>
      <c r="F23" s="200"/>
      <c r="G23" s="6"/>
      <c r="H23" s="198" t="s">
        <v>15</v>
      </c>
      <c r="I23" s="199"/>
      <c r="J23" s="199"/>
      <c r="K23" s="200"/>
      <c r="N23" s="174">
        <f>H12</f>
        <v>0</v>
      </c>
      <c r="O23" s="140"/>
      <c r="P23" s="141"/>
      <c r="Q23" s="142"/>
      <c r="R23" s="13">
        <f>I39</f>
        <v>0</v>
      </c>
      <c r="S23" s="14"/>
      <c r="T23" s="15">
        <f>J39</f>
        <v>0</v>
      </c>
      <c r="U23" s="13">
        <f>D36</f>
        <v>0</v>
      </c>
      <c r="V23" s="14"/>
      <c r="W23" s="15">
        <f>E36</f>
        <v>0</v>
      </c>
      <c r="X23" s="13">
        <f>D33</f>
        <v>0</v>
      </c>
      <c r="Y23" s="14"/>
      <c r="Z23" s="15">
        <f>E33</f>
        <v>0</v>
      </c>
      <c r="AA23" s="13">
        <f>I30</f>
        <v>0</v>
      </c>
      <c r="AB23" s="14"/>
      <c r="AC23" s="15">
        <f>J30</f>
        <v>0</v>
      </c>
      <c r="AE23" s="16">
        <f>R23+U23+X23+AA23</f>
        <v>0</v>
      </c>
      <c r="AF23" s="17"/>
      <c r="AG23" s="18">
        <f>T23+W23+Z23+AC23</f>
        <v>0</v>
      </c>
      <c r="AI23" s="149">
        <f>IF(N23=AK35,AP35,IF(N23=AK36,AP36,IF(N23=AK37,AP37,IF(N23=AK38,AP38,AP39))))</f>
        <v>1</v>
      </c>
      <c r="AK23" s="91">
        <f>H12</f>
        <v>0</v>
      </c>
      <c r="AL23" s="94">
        <f>AF24</f>
        <v>0.04</v>
      </c>
      <c r="AM23" s="92" t="e">
        <f>AG25</f>
        <v>#DIV/0!</v>
      </c>
      <c r="AN23" s="91">
        <f>AE25</f>
        <v>0</v>
      </c>
      <c r="AO23" s="89"/>
      <c r="AP23" s="89"/>
    </row>
    <row r="24" spans="2:42" ht="15.75" thickBot="1">
      <c r="B24" s="10"/>
      <c r="C24" s="201"/>
      <c r="D24" s="202"/>
      <c r="E24" s="202"/>
      <c r="F24" s="203"/>
      <c r="G24" s="6"/>
      <c r="H24" s="201"/>
      <c r="I24" s="202"/>
      <c r="J24" s="202"/>
      <c r="K24" s="203"/>
      <c r="N24" s="175"/>
      <c r="O24" s="143"/>
      <c r="P24" s="144"/>
      <c r="Q24" s="145"/>
      <c r="R24" s="19"/>
      <c r="S24" s="20">
        <f>IF(T23&lt;1,0.01,IF(R23&gt;O26,2,IF(R23=O26,1,0)))</f>
        <v>0.01</v>
      </c>
      <c r="T24" s="21"/>
      <c r="U24" s="19"/>
      <c r="V24" s="20">
        <f>IF(W23&lt;1,0.01,IF(U23&gt;O29,2,IF(U23=O29,1,0)))</f>
        <v>0.01</v>
      </c>
      <c r="W24" s="21"/>
      <c r="X24" s="19"/>
      <c r="Y24" s="20">
        <f>IF(Z23&lt;1,0.01,IF(X23&gt;O32,2,IF(X23=O32,1,0)))</f>
        <v>0.01</v>
      </c>
      <c r="Z24" s="21"/>
      <c r="AA24" s="19"/>
      <c r="AB24" s="22">
        <f>IF(AC23&lt;1,0.01,IF(AA23&gt;O35,2,IF(AA23=O35,1,0)))</f>
        <v>0.01</v>
      </c>
      <c r="AC24" s="21"/>
      <c r="AE24" s="10"/>
      <c r="AF24" s="23">
        <f>S24+V24+Y24+AB24</f>
        <v>0.04</v>
      </c>
      <c r="AG24" s="11"/>
      <c r="AI24" s="149"/>
      <c r="AK24" s="91">
        <f>H13</f>
        <v>0</v>
      </c>
      <c r="AL24" s="94">
        <f>AF27</f>
        <v>0.04</v>
      </c>
      <c r="AM24" s="92" t="e">
        <f>AG28</f>
        <v>#DIV/0!</v>
      </c>
      <c r="AN24" s="91">
        <f>AE28</f>
        <v>0</v>
      </c>
      <c r="AO24" s="89"/>
      <c r="AP24" s="89"/>
    </row>
    <row r="25" spans="2:42" ht="15" thickBot="1">
      <c r="B25" s="10"/>
      <c r="C25" s="6"/>
      <c r="D25" s="6"/>
      <c r="E25" s="6"/>
      <c r="F25" s="6"/>
      <c r="G25" s="6"/>
      <c r="H25" s="6"/>
      <c r="I25" s="6"/>
      <c r="J25" s="6"/>
      <c r="K25" s="11"/>
      <c r="N25" s="176"/>
      <c r="O25" s="146"/>
      <c r="P25" s="147"/>
      <c r="Q25" s="148"/>
      <c r="R25" s="24">
        <f>K39</f>
        <v>0</v>
      </c>
      <c r="S25" s="25"/>
      <c r="T25" s="26" t="e">
        <f>R23/T23</f>
        <v>#DIV/0!</v>
      </c>
      <c r="U25" s="24">
        <f>F36</f>
        <v>0</v>
      </c>
      <c r="V25" s="25"/>
      <c r="W25" s="26" t="e">
        <f>U23/W23</f>
        <v>#DIV/0!</v>
      </c>
      <c r="X25" s="24">
        <f>F33</f>
        <v>0</v>
      </c>
      <c r="Y25" s="25"/>
      <c r="Z25" s="26" t="e">
        <f>X23/Z23</f>
        <v>#DIV/0!</v>
      </c>
      <c r="AA25" s="24">
        <f>K30</f>
        <v>0</v>
      </c>
      <c r="AB25" s="25"/>
      <c r="AC25" s="26" t="e">
        <f>AA23/AC23</f>
        <v>#DIV/0!</v>
      </c>
      <c r="AE25" s="27">
        <f>MAXA(R25,U25,X25,AA25)</f>
        <v>0</v>
      </c>
      <c r="AF25" s="28"/>
      <c r="AG25" s="29" t="e">
        <f>AE23/AG23</f>
        <v>#DIV/0!</v>
      </c>
      <c r="AI25" s="149"/>
      <c r="AK25" s="91">
        <f>H14</f>
        <v>0</v>
      </c>
      <c r="AL25" s="94">
        <f>AF30</f>
        <v>0.04</v>
      </c>
      <c r="AM25" s="92" t="e">
        <f>AG31</f>
        <v>#DIV/0!</v>
      </c>
      <c r="AN25" s="91">
        <f>AE31</f>
        <v>0</v>
      </c>
      <c r="AO25" s="89"/>
      <c r="AP25" s="89"/>
    </row>
    <row r="26" spans="2:42" ht="15" thickBot="1">
      <c r="B26" s="10"/>
      <c r="C26" s="6"/>
      <c r="D26" s="30" t="s">
        <v>16</v>
      </c>
      <c r="E26" s="31" t="s">
        <v>17</v>
      </c>
      <c r="F26" s="32" t="s">
        <v>13</v>
      </c>
      <c r="G26" s="6"/>
      <c r="H26" s="6"/>
      <c r="I26" s="33" t="s">
        <v>16</v>
      </c>
      <c r="J26" s="34" t="s">
        <v>17</v>
      </c>
      <c r="K26" s="35" t="s">
        <v>13</v>
      </c>
      <c r="N26" s="174">
        <f>H13</f>
        <v>0</v>
      </c>
      <c r="O26" s="13">
        <f>I40</f>
        <v>0</v>
      </c>
      <c r="P26" s="14"/>
      <c r="Q26" s="15">
        <f>J39</f>
        <v>0</v>
      </c>
      <c r="R26" s="140"/>
      <c r="S26" s="141"/>
      <c r="T26" s="142"/>
      <c r="U26" s="13">
        <f>D30</f>
        <v>0</v>
      </c>
      <c r="V26" s="14"/>
      <c r="W26" s="15">
        <f>E30</f>
        <v>0</v>
      </c>
      <c r="X26" s="13">
        <f>I37</f>
        <v>0</v>
      </c>
      <c r="Y26" s="14"/>
      <c r="Z26" s="15">
        <f>J36</f>
        <v>0</v>
      </c>
      <c r="AA26" s="13">
        <f>D27</f>
        <v>0</v>
      </c>
      <c r="AB26" s="14"/>
      <c r="AC26" s="15">
        <f>E27</f>
        <v>0</v>
      </c>
      <c r="AE26" s="16">
        <f>O26+U26+X26+AA26</f>
        <v>0</v>
      </c>
      <c r="AF26" s="17"/>
      <c r="AG26" s="18">
        <f>Q26+W26+Z26+AC26</f>
        <v>0</v>
      </c>
      <c r="AI26" s="149">
        <f>IF(N26=AK35,AP35,IF(N26=AK36,AP36,IF(N26=AK37,AP37,IF(N26=AK38,AP38,AP39))))</f>
        <v>1</v>
      </c>
      <c r="AK26" s="91">
        <f>H15</f>
        <v>0</v>
      </c>
      <c r="AL26" s="94">
        <f>AF33</f>
        <v>0.04</v>
      </c>
      <c r="AM26" s="92" t="e">
        <f>AG34</f>
        <v>#DIV/0!</v>
      </c>
      <c r="AN26" s="91">
        <f>AE34</f>
        <v>0</v>
      </c>
      <c r="AO26" s="89"/>
      <c r="AP26" s="89"/>
    </row>
    <row r="27" spans="2:42" ht="15">
      <c r="B27" s="159" t="s">
        <v>18</v>
      </c>
      <c r="C27" s="36">
        <f>H13</f>
        <v>0</v>
      </c>
      <c r="D27" s="85"/>
      <c r="E27" s="161"/>
      <c r="F27" s="86"/>
      <c r="G27" s="6"/>
      <c r="H27" s="36">
        <f>H14</f>
        <v>0</v>
      </c>
      <c r="I27" s="85"/>
      <c r="J27" s="161"/>
      <c r="K27" s="86"/>
      <c r="N27" s="175"/>
      <c r="O27" s="19"/>
      <c r="P27" s="20">
        <f>IF(T23&gt;0,2-S24,0.01)</f>
        <v>0.01</v>
      </c>
      <c r="Q27" s="21"/>
      <c r="R27" s="143"/>
      <c r="S27" s="144"/>
      <c r="T27" s="145"/>
      <c r="U27" s="19"/>
      <c r="V27" s="20">
        <f>IF(W26&lt;1,0.01,IF(U26&gt;R29,2,IF(U26=R29,1,0)))</f>
        <v>0.01</v>
      </c>
      <c r="W27" s="21"/>
      <c r="X27" s="19"/>
      <c r="Y27" s="20">
        <f>IF(Z26&lt;1,0.01,IF(X26&gt;R32,2,IF(X26=R32,1,0)))</f>
        <v>0.01</v>
      </c>
      <c r="Z27" s="21"/>
      <c r="AA27" s="19"/>
      <c r="AB27" s="22">
        <f>IF(AC26&lt;1,0.01,IF(AA26&gt;R35,2,IF(AA26=R35,1,0)))</f>
        <v>0.01</v>
      </c>
      <c r="AC27" s="21"/>
      <c r="AE27" s="10"/>
      <c r="AF27" s="23">
        <f>P27+V27+Y27+AB27</f>
        <v>0.04</v>
      </c>
      <c r="AG27" s="11"/>
      <c r="AI27" s="149"/>
      <c r="AK27" s="91">
        <f>H16</f>
        <v>0</v>
      </c>
      <c r="AL27" s="91">
        <f>AF36</f>
        <v>0.04</v>
      </c>
      <c r="AM27" s="92" t="e">
        <f>AG37</f>
        <v>#DIV/0!</v>
      </c>
      <c r="AN27" s="91">
        <f>AE37</f>
        <v>0</v>
      </c>
      <c r="AO27" s="89"/>
      <c r="AP27" s="89"/>
    </row>
    <row r="28" spans="2:42" ht="15" thickBot="1">
      <c r="B28" s="160"/>
      <c r="C28" s="37">
        <f>H16</f>
        <v>0</v>
      </c>
      <c r="D28" s="87"/>
      <c r="E28" s="162"/>
      <c r="F28" s="88"/>
      <c r="G28" s="6"/>
      <c r="H28" s="37">
        <f>H15</f>
        <v>0</v>
      </c>
      <c r="I28" s="87"/>
      <c r="J28" s="162"/>
      <c r="K28" s="88"/>
      <c r="N28" s="176"/>
      <c r="O28" s="24">
        <f>K40</f>
        <v>0</v>
      </c>
      <c r="P28" s="25"/>
      <c r="Q28" s="26" t="e">
        <f>O26/Q26</f>
        <v>#DIV/0!</v>
      </c>
      <c r="R28" s="146"/>
      <c r="S28" s="147"/>
      <c r="T28" s="148"/>
      <c r="U28" s="24">
        <f>F30</f>
        <v>0</v>
      </c>
      <c r="V28" s="25"/>
      <c r="W28" s="26" t="e">
        <f>U26/W26</f>
        <v>#DIV/0!</v>
      </c>
      <c r="X28" s="24">
        <f>K37</f>
        <v>0</v>
      </c>
      <c r="Y28" s="25"/>
      <c r="Z28" s="26" t="e">
        <f>X26/Z26</f>
        <v>#DIV/0!</v>
      </c>
      <c r="AA28" s="24">
        <f>F27</f>
        <v>0</v>
      </c>
      <c r="AB28" s="25"/>
      <c r="AC28" s="26" t="e">
        <f>AA26/AC26</f>
        <v>#DIV/0!</v>
      </c>
      <c r="AE28" s="27">
        <f>MAXA(O28,U28,X28,AA28)</f>
        <v>0</v>
      </c>
      <c r="AF28" s="28"/>
      <c r="AG28" s="29" t="e">
        <f>AE26/AG26</f>
        <v>#DIV/0!</v>
      </c>
      <c r="AI28" s="149"/>
      <c r="AK28" s="89"/>
      <c r="AL28" s="89"/>
      <c r="AM28" s="89"/>
      <c r="AN28" s="89"/>
      <c r="AO28" s="89"/>
      <c r="AP28" s="89"/>
    </row>
    <row r="29" spans="2:42" ht="15" thickBot="1">
      <c r="B29" s="10"/>
      <c r="C29" s="6"/>
      <c r="D29" s="38"/>
      <c r="E29" s="38"/>
      <c r="F29" s="38"/>
      <c r="G29" s="6"/>
      <c r="H29" s="6"/>
      <c r="I29" s="38"/>
      <c r="J29" s="38"/>
      <c r="K29" s="21"/>
      <c r="N29" s="174">
        <f>H14</f>
        <v>0</v>
      </c>
      <c r="O29" s="13">
        <f>D37</f>
        <v>0</v>
      </c>
      <c r="P29" s="14"/>
      <c r="Q29" s="15">
        <f>E36</f>
        <v>0</v>
      </c>
      <c r="R29" s="13">
        <f>D31</f>
        <v>0</v>
      </c>
      <c r="S29" s="14"/>
      <c r="T29" s="15">
        <f>E30</f>
        <v>0</v>
      </c>
      <c r="U29" s="140"/>
      <c r="V29" s="141"/>
      <c r="W29" s="142"/>
      <c r="X29" s="13">
        <f>I27</f>
        <v>0</v>
      </c>
      <c r="Y29" s="14"/>
      <c r="Z29" s="15">
        <f>J27</f>
        <v>0</v>
      </c>
      <c r="AA29" s="13">
        <f>I34</f>
        <v>0</v>
      </c>
      <c r="AB29" s="14"/>
      <c r="AC29" s="15">
        <f>J33</f>
        <v>0</v>
      </c>
      <c r="AE29" s="16">
        <f>O29+R29+X29+AA29</f>
        <v>0</v>
      </c>
      <c r="AF29" s="17"/>
      <c r="AG29" s="18">
        <f>Q29+T29+Z29+AC29</f>
        <v>0</v>
      </c>
      <c r="AI29" s="149">
        <f>IF(N29=AK35,AP35,IF(N29=AK36,AP36,IF(N29=AK37,AP37,IF(N29=AK38,AP38,AP39))))</f>
        <v>1</v>
      </c>
      <c r="AK29" s="150" t="s">
        <v>21</v>
      </c>
      <c r="AL29" s="151"/>
      <c r="AM29" s="151"/>
      <c r="AN29" s="152"/>
      <c r="AO29" s="89"/>
      <c r="AP29" s="89"/>
    </row>
    <row r="30" spans="2:42" ht="15">
      <c r="B30" s="159" t="s">
        <v>19</v>
      </c>
      <c r="C30" s="36">
        <f>H13</f>
        <v>0</v>
      </c>
      <c r="D30" s="85"/>
      <c r="E30" s="161"/>
      <c r="F30" s="86"/>
      <c r="G30" s="6"/>
      <c r="H30" s="36">
        <f>H12</f>
        <v>0</v>
      </c>
      <c r="I30" s="85"/>
      <c r="J30" s="161"/>
      <c r="K30" s="86"/>
      <c r="N30" s="175"/>
      <c r="O30" s="19"/>
      <c r="P30" s="20">
        <f>IF(W23&gt;0,2-V24,0.01)</f>
        <v>0.01</v>
      </c>
      <c r="Q30" s="21"/>
      <c r="R30" s="19"/>
      <c r="S30" s="20">
        <f>IF(W26&gt;0,2-V27,0.01)</f>
        <v>0.01</v>
      </c>
      <c r="T30" s="21"/>
      <c r="U30" s="143"/>
      <c r="V30" s="144"/>
      <c r="W30" s="145"/>
      <c r="X30" s="19"/>
      <c r="Y30" s="20">
        <f>IF(Z29&lt;1,0.01,IF(X29&gt;U32,2,IF(X29=U32,1,0)))</f>
        <v>0.01</v>
      </c>
      <c r="Z30" s="21"/>
      <c r="AA30" s="19"/>
      <c r="AB30" s="22">
        <f>IF(AC29&lt;1,0.01,IF(AA29&gt;U35,2,IF(AA29=U35,1,0)))</f>
        <v>0.01</v>
      </c>
      <c r="AC30" s="21"/>
      <c r="AE30" s="10"/>
      <c r="AF30" s="23">
        <f>P30+S30+Y30+AB30</f>
        <v>0.04</v>
      </c>
      <c r="AG30" s="11"/>
      <c r="AI30" s="149"/>
      <c r="AK30" s="153"/>
      <c r="AL30" s="154"/>
      <c r="AM30" s="154"/>
      <c r="AN30" s="155"/>
      <c r="AO30" s="89"/>
      <c r="AP30" s="89"/>
    </row>
    <row r="31" spans="2:43" ht="15" thickBot="1">
      <c r="B31" s="160"/>
      <c r="C31" s="37">
        <f>H14</f>
        <v>0</v>
      </c>
      <c r="D31" s="87"/>
      <c r="E31" s="162"/>
      <c r="F31" s="88"/>
      <c r="G31" s="6"/>
      <c r="H31" s="37">
        <f>H16</f>
        <v>0</v>
      </c>
      <c r="I31" s="87"/>
      <c r="J31" s="162"/>
      <c r="K31" s="88"/>
      <c r="N31" s="176"/>
      <c r="O31" s="24">
        <f>F37</f>
        <v>0</v>
      </c>
      <c r="P31" s="25"/>
      <c r="Q31" s="26" t="e">
        <f>O29/Q29</f>
        <v>#DIV/0!</v>
      </c>
      <c r="R31" s="24">
        <f>F31</f>
        <v>0</v>
      </c>
      <c r="S31" s="25"/>
      <c r="T31" s="26" t="e">
        <f>R29/T29</f>
        <v>#DIV/0!</v>
      </c>
      <c r="U31" s="146"/>
      <c r="V31" s="147"/>
      <c r="W31" s="148"/>
      <c r="X31" s="24">
        <f>K27</f>
        <v>0</v>
      </c>
      <c r="Y31" s="25"/>
      <c r="Z31" s="26" t="e">
        <f>X29/Z29</f>
        <v>#DIV/0!</v>
      </c>
      <c r="AA31" s="24">
        <f>K34</f>
        <v>0</v>
      </c>
      <c r="AB31" s="25"/>
      <c r="AC31" s="26" t="e">
        <f>AA29/AC29</f>
        <v>#DIV/0!</v>
      </c>
      <c r="AE31" s="27">
        <f>MAXA(O31,R31,X31,AA31)</f>
        <v>0</v>
      </c>
      <c r="AF31" s="28"/>
      <c r="AG31" s="29" t="e">
        <f>AE29/AG29</f>
        <v>#DIV/0!</v>
      </c>
      <c r="AI31" s="149"/>
      <c r="AK31" s="153"/>
      <c r="AL31" s="154"/>
      <c r="AM31" s="154"/>
      <c r="AN31" s="155"/>
      <c r="AO31" s="89"/>
      <c r="AP31" s="89"/>
      <c r="AQ31" s="39"/>
    </row>
    <row r="32" spans="2:42" ht="15" customHeight="1" thickBot="1">
      <c r="B32" s="10"/>
      <c r="C32" s="6"/>
      <c r="D32" s="38"/>
      <c r="E32" s="38"/>
      <c r="F32" s="38"/>
      <c r="G32" s="6"/>
      <c r="H32" s="6"/>
      <c r="I32" s="38"/>
      <c r="J32" s="38"/>
      <c r="K32" s="21"/>
      <c r="N32" s="174">
        <f>H15</f>
        <v>0</v>
      </c>
      <c r="O32" s="13">
        <f>D34</f>
        <v>0</v>
      </c>
      <c r="P32" s="14"/>
      <c r="Q32" s="15">
        <f>E33</f>
        <v>0</v>
      </c>
      <c r="R32" s="13">
        <f>I36</f>
        <v>0</v>
      </c>
      <c r="S32" s="14"/>
      <c r="T32" s="15">
        <f>J36</f>
        <v>0</v>
      </c>
      <c r="U32" s="13">
        <f>I28</f>
        <v>0</v>
      </c>
      <c r="V32" s="14"/>
      <c r="W32" s="15">
        <f>J27</f>
        <v>0</v>
      </c>
      <c r="X32" s="140"/>
      <c r="Y32" s="141"/>
      <c r="Z32" s="142"/>
      <c r="AA32" s="13">
        <f>D39</f>
        <v>0</v>
      </c>
      <c r="AB32" s="14"/>
      <c r="AC32" s="15">
        <f>E39</f>
        <v>0</v>
      </c>
      <c r="AE32" s="16">
        <f>O32+R32+U32+AA32</f>
        <v>0</v>
      </c>
      <c r="AF32" s="17"/>
      <c r="AG32" s="18">
        <f>Q32+T32+W32+AC32</f>
        <v>0</v>
      </c>
      <c r="AI32" s="149">
        <f>IF(N32=AK35,AP35,IF(N32=AK36,AP36,IF(N32=AK37,AP37,IF(N32=AK38,AP38,AP39))))</f>
        <v>1</v>
      </c>
      <c r="AK32" s="156"/>
      <c r="AL32" s="157"/>
      <c r="AM32" s="157"/>
      <c r="AN32" s="158"/>
      <c r="AO32" s="89"/>
      <c r="AP32" s="89"/>
    </row>
    <row r="33" spans="2:42" ht="15">
      <c r="B33" s="159" t="s">
        <v>20</v>
      </c>
      <c r="C33" s="36">
        <f>H12</f>
        <v>0</v>
      </c>
      <c r="D33" s="85"/>
      <c r="E33" s="161"/>
      <c r="F33" s="86"/>
      <c r="G33" s="6"/>
      <c r="H33" s="36">
        <f>H16</f>
        <v>0</v>
      </c>
      <c r="I33" s="85"/>
      <c r="J33" s="161"/>
      <c r="K33" s="86"/>
      <c r="N33" s="175"/>
      <c r="O33" s="19"/>
      <c r="P33" s="20">
        <f>IF(Z23&gt;0,2-Y24,0.01)</f>
        <v>0.01</v>
      </c>
      <c r="Q33" s="21"/>
      <c r="R33" s="19"/>
      <c r="S33" s="20">
        <f>IF(Z26&gt;0,2-Y27,0.01)</f>
        <v>0.01</v>
      </c>
      <c r="T33" s="21"/>
      <c r="U33" s="19"/>
      <c r="V33" s="20">
        <f>IF(Z29&gt;0,2-Y30,0.01)</f>
        <v>0.01</v>
      </c>
      <c r="W33" s="21"/>
      <c r="X33" s="143"/>
      <c r="Y33" s="144"/>
      <c r="Z33" s="145"/>
      <c r="AA33" s="19"/>
      <c r="AB33" s="22">
        <f>IF(AC32&lt;1,0.01,IF(AA32&gt;X35,2,IF(AA32=X35,1,0)))</f>
        <v>0.01</v>
      </c>
      <c r="AC33" s="21"/>
      <c r="AE33" s="10"/>
      <c r="AF33" s="23">
        <f>P33+S33+V33+AB33</f>
        <v>0.04</v>
      </c>
      <c r="AG33" s="11"/>
      <c r="AI33" s="149"/>
      <c r="AK33" s="89"/>
      <c r="AL33" s="89"/>
      <c r="AM33" s="89"/>
      <c r="AN33" s="89"/>
      <c r="AO33" s="89"/>
      <c r="AP33" s="89"/>
    </row>
    <row r="34" spans="2:42" ht="15" thickBot="1">
      <c r="B34" s="160"/>
      <c r="C34" s="37">
        <f>H15</f>
        <v>0</v>
      </c>
      <c r="D34" s="87"/>
      <c r="E34" s="162"/>
      <c r="F34" s="88"/>
      <c r="G34" s="95"/>
      <c r="H34" s="37">
        <f>H14</f>
        <v>0</v>
      </c>
      <c r="I34" s="87"/>
      <c r="J34" s="162"/>
      <c r="K34" s="88"/>
      <c r="N34" s="176"/>
      <c r="O34" s="24">
        <f>F34</f>
        <v>0</v>
      </c>
      <c r="P34" s="25"/>
      <c r="Q34" s="26" t="e">
        <f>O32/Q32</f>
        <v>#DIV/0!</v>
      </c>
      <c r="R34" s="24">
        <f>K36</f>
        <v>0</v>
      </c>
      <c r="S34" s="25"/>
      <c r="T34" s="26" t="e">
        <f>R32/T32</f>
        <v>#DIV/0!</v>
      </c>
      <c r="U34" s="24">
        <f>K28</f>
        <v>0</v>
      </c>
      <c r="V34" s="25"/>
      <c r="W34" s="26" t="e">
        <f>U32/W32</f>
        <v>#DIV/0!</v>
      </c>
      <c r="X34" s="146"/>
      <c r="Y34" s="147"/>
      <c r="Z34" s="148"/>
      <c r="AA34" s="24">
        <f>F39</f>
        <v>0</v>
      </c>
      <c r="AB34" s="25"/>
      <c r="AC34" s="26" t="e">
        <f>AA32/AC32</f>
        <v>#DIV/0!</v>
      </c>
      <c r="AE34" s="27">
        <f>MAXA(O34,R34,U34,,AA34)</f>
        <v>0</v>
      </c>
      <c r="AF34" s="28"/>
      <c r="AG34" s="29" t="e">
        <f>AE32/AG32</f>
        <v>#DIV/0!</v>
      </c>
      <c r="AI34" s="149"/>
      <c r="AK34" s="89" t="s">
        <v>10</v>
      </c>
      <c r="AL34" s="89" t="s">
        <v>11</v>
      </c>
      <c r="AM34" s="89" t="s">
        <v>12</v>
      </c>
      <c r="AN34" s="89" t="s">
        <v>13</v>
      </c>
      <c r="AO34" s="89"/>
      <c r="AP34" s="89"/>
    </row>
    <row r="35" spans="14:42" ht="15" thickBot="1">
      <c r="N35" s="174">
        <f>H16</f>
        <v>0</v>
      </c>
      <c r="O35" s="13">
        <f>I31</f>
        <v>0</v>
      </c>
      <c r="P35" s="14"/>
      <c r="Q35" s="15">
        <f>J30</f>
        <v>0</v>
      </c>
      <c r="R35" s="13">
        <f>D28</f>
        <v>0</v>
      </c>
      <c r="S35" s="14"/>
      <c r="T35" s="15">
        <f>E27</f>
        <v>0</v>
      </c>
      <c r="U35" s="13">
        <f>I33</f>
        <v>0</v>
      </c>
      <c r="V35" s="14"/>
      <c r="W35" s="15">
        <f>J33</f>
        <v>0</v>
      </c>
      <c r="X35" s="13">
        <f>D40</f>
        <v>0</v>
      </c>
      <c r="Y35" s="14"/>
      <c r="Z35" s="15">
        <f>E39</f>
        <v>0</v>
      </c>
      <c r="AA35" s="140"/>
      <c r="AB35" s="141"/>
      <c r="AC35" s="142"/>
      <c r="AE35" s="16">
        <f>O35+R35+U35+X35</f>
        <v>0</v>
      </c>
      <c r="AF35" s="17"/>
      <c r="AG35" s="18">
        <f>Q35+T35+W35+Z35</f>
        <v>0</v>
      </c>
      <c r="AI35" s="149">
        <f>IF(N35=AK35,AP35,IF(N35=AK36,AP36,IF(N35=AK37,AP37,IF(N35=AK38,AP38,AP39))))</f>
        <v>1</v>
      </c>
      <c r="AK35" s="89">
        <v>0</v>
      </c>
      <c r="AL35" s="89">
        <v>0.04</v>
      </c>
      <c r="AM35" s="89" t="e">
        <v>#DIV/0!</v>
      </c>
      <c r="AN35" s="89">
        <v>0</v>
      </c>
      <c r="AO35" s="89"/>
      <c r="AP35" s="93">
        <v>1</v>
      </c>
    </row>
    <row r="36" spans="2:42" ht="15">
      <c r="B36" s="159" t="s">
        <v>26</v>
      </c>
      <c r="C36" s="36">
        <f>H12</f>
        <v>0</v>
      </c>
      <c r="D36" s="85"/>
      <c r="E36" s="161"/>
      <c r="F36" s="86"/>
      <c r="G36" s="6"/>
      <c r="H36" s="36">
        <f>H15</f>
        <v>0</v>
      </c>
      <c r="I36" s="85"/>
      <c r="J36" s="161"/>
      <c r="K36" s="86"/>
      <c r="N36" s="175"/>
      <c r="O36" s="19"/>
      <c r="P36" s="20">
        <f>IF(AC23&gt;0,2-AB24,0.01)</f>
        <v>0.01</v>
      </c>
      <c r="Q36" s="21"/>
      <c r="R36" s="19"/>
      <c r="S36" s="20">
        <f>IF(AC26&gt;0,2-AB27,0.01)</f>
        <v>0.01</v>
      </c>
      <c r="T36" s="21"/>
      <c r="U36" s="19"/>
      <c r="V36" s="20">
        <f>IF(AC29&gt;0,2-AB30,0.01)</f>
        <v>0.01</v>
      </c>
      <c r="W36" s="21"/>
      <c r="X36" s="19"/>
      <c r="Y36" s="20">
        <f>IF(AC32&gt;0,2-AB33,0.01)</f>
        <v>0.01</v>
      </c>
      <c r="Z36" s="21"/>
      <c r="AA36" s="143"/>
      <c r="AB36" s="144"/>
      <c r="AC36" s="145"/>
      <c r="AE36" s="10"/>
      <c r="AF36" s="40">
        <f>P36+S36+V36+Y36</f>
        <v>0.04</v>
      </c>
      <c r="AG36" s="11"/>
      <c r="AI36" s="149"/>
      <c r="AK36" s="89">
        <v>0</v>
      </c>
      <c r="AL36" s="89">
        <v>0.04</v>
      </c>
      <c r="AM36" s="89" t="e">
        <v>#DIV/0!</v>
      </c>
      <c r="AN36" s="89">
        <v>0</v>
      </c>
      <c r="AO36" s="89"/>
      <c r="AP36" s="93">
        <v>2</v>
      </c>
    </row>
    <row r="37" spans="2:42" ht="15" thickBot="1">
      <c r="B37" s="160"/>
      <c r="C37" s="37">
        <f>H14</f>
        <v>0</v>
      </c>
      <c r="D37" s="87"/>
      <c r="E37" s="162"/>
      <c r="F37" s="88"/>
      <c r="G37" s="95"/>
      <c r="H37" s="37">
        <f>H13</f>
        <v>0</v>
      </c>
      <c r="I37" s="87"/>
      <c r="J37" s="162"/>
      <c r="K37" s="88"/>
      <c r="N37" s="176"/>
      <c r="O37" s="24">
        <f>K31</f>
        <v>0</v>
      </c>
      <c r="P37" s="25"/>
      <c r="Q37" s="26" t="e">
        <f>O35/Q35</f>
        <v>#DIV/0!</v>
      </c>
      <c r="R37" s="24">
        <f>F28</f>
        <v>0</v>
      </c>
      <c r="S37" s="25"/>
      <c r="T37" s="26" t="e">
        <f>R35/T35</f>
        <v>#DIV/0!</v>
      </c>
      <c r="U37" s="24">
        <f>K33</f>
        <v>0</v>
      </c>
      <c r="V37" s="25"/>
      <c r="W37" s="26" t="e">
        <f>U35/W35</f>
        <v>#DIV/0!</v>
      </c>
      <c r="X37" s="24">
        <f>F40</f>
        <v>0</v>
      </c>
      <c r="Y37" s="25"/>
      <c r="Z37" s="26" t="e">
        <f>X35/Z35</f>
        <v>#DIV/0!</v>
      </c>
      <c r="AA37" s="146"/>
      <c r="AB37" s="147"/>
      <c r="AC37" s="148"/>
      <c r="AE37" s="27">
        <f>MAXA(O37,R37,U37,X37,)</f>
        <v>0</v>
      </c>
      <c r="AF37" s="28"/>
      <c r="AG37" s="29" t="e">
        <f>AE35/AG35</f>
        <v>#DIV/0!</v>
      </c>
      <c r="AI37" s="149"/>
      <c r="AK37" s="89">
        <v>0</v>
      </c>
      <c r="AL37" s="89">
        <v>0.04</v>
      </c>
      <c r="AM37" s="89" t="e">
        <v>#DIV/0!</v>
      </c>
      <c r="AN37" s="89">
        <v>0</v>
      </c>
      <c r="AO37" s="89"/>
      <c r="AP37" s="93">
        <v>3</v>
      </c>
    </row>
    <row r="38" spans="37:42" ht="15" thickBot="1">
      <c r="AK38" s="89">
        <v>0</v>
      </c>
      <c r="AL38" s="89">
        <v>0.04</v>
      </c>
      <c r="AM38" s="89" t="e">
        <v>#DIV/0!</v>
      </c>
      <c r="AN38" s="89">
        <v>0</v>
      </c>
      <c r="AO38" s="89"/>
      <c r="AP38" s="93">
        <v>4</v>
      </c>
    </row>
    <row r="39" spans="2:42" ht="14.25">
      <c r="B39" s="159" t="s">
        <v>27</v>
      </c>
      <c r="C39" s="36">
        <f>H15</f>
        <v>0</v>
      </c>
      <c r="D39" s="85"/>
      <c r="E39" s="161"/>
      <c r="F39" s="86"/>
      <c r="G39" s="6"/>
      <c r="H39" s="36">
        <f>H12</f>
        <v>0</v>
      </c>
      <c r="I39" s="85"/>
      <c r="J39" s="161"/>
      <c r="K39" s="86"/>
      <c r="O39" s="163" t="s">
        <v>22</v>
      </c>
      <c r="P39" s="164"/>
      <c r="Q39" s="164"/>
      <c r="R39" s="164"/>
      <c r="S39" s="164"/>
      <c r="T39" s="164"/>
      <c r="U39" s="164"/>
      <c r="V39" s="164"/>
      <c r="W39" s="164"/>
      <c r="X39" s="164"/>
      <c r="Y39" s="164"/>
      <c r="Z39" s="164"/>
      <c r="AA39" s="165"/>
      <c r="AK39" s="89">
        <v>0</v>
      </c>
      <c r="AL39" s="89">
        <v>0.04</v>
      </c>
      <c r="AM39" s="89" t="e">
        <v>#DIV/0!</v>
      </c>
      <c r="AN39" s="89">
        <v>0</v>
      </c>
      <c r="AO39" s="89"/>
      <c r="AP39" s="93">
        <v>5</v>
      </c>
    </row>
    <row r="40" spans="2:27" ht="15" thickBot="1">
      <c r="B40" s="160"/>
      <c r="C40" s="37">
        <f>H16</f>
        <v>0</v>
      </c>
      <c r="D40" s="87"/>
      <c r="E40" s="162"/>
      <c r="F40" s="88"/>
      <c r="G40" s="10"/>
      <c r="H40" s="37">
        <f>H13</f>
        <v>0</v>
      </c>
      <c r="I40" s="87"/>
      <c r="J40" s="162"/>
      <c r="K40" s="88"/>
      <c r="O40" s="166"/>
      <c r="P40" s="167"/>
      <c r="Q40" s="167"/>
      <c r="R40" s="167"/>
      <c r="S40" s="167"/>
      <c r="T40" s="167"/>
      <c r="U40" s="167"/>
      <c r="V40" s="167"/>
      <c r="W40" s="167"/>
      <c r="X40" s="167"/>
      <c r="Y40" s="167"/>
      <c r="Z40" s="167"/>
      <c r="AA40" s="168"/>
    </row>
    <row r="41" spans="15:27" ht="14.25">
      <c r="O41" s="166"/>
      <c r="P41" s="167"/>
      <c r="Q41" s="167"/>
      <c r="R41" s="167"/>
      <c r="S41" s="167"/>
      <c r="T41" s="167"/>
      <c r="U41" s="167"/>
      <c r="V41" s="167"/>
      <c r="W41" s="167"/>
      <c r="X41" s="167"/>
      <c r="Y41" s="167"/>
      <c r="Z41" s="167"/>
      <c r="AA41" s="168"/>
    </row>
    <row r="42" spans="2:27" ht="14.25" customHeight="1">
      <c r="B42" s="172" t="s">
        <v>23</v>
      </c>
      <c r="C42" s="123"/>
      <c r="D42" s="220" t="s">
        <v>87</v>
      </c>
      <c r="E42" s="221"/>
      <c r="F42" s="221"/>
      <c r="G42" s="222"/>
      <c r="H42" s="131"/>
      <c r="I42" s="131"/>
      <c r="J42" s="131"/>
      <c r="K42" s="131"/>
      <c r="O42" s="166"/>
      <c r="P42" s="167"/>
      <c r="Q42" s="167"/>
      <c r="R42" s="167"/>
      <c r="S42" s="167"/>
      <c r="T42" s="167"/>
      <c r="U42" s="167"/>
      <c r="V42" s="167"/>
      <c r="W42" s="167"/>
      <c r="X42" s="167"/>
      <c r="Y42" s="167"/>
      <c r="Z42" s="167"/>
      <c r="AA42" s="168"/>
    </row>
    <row r="43" spans="2:27" ht="14.25" customHeight="1">
      <c r="B43" s="173"/>
      <c r="C43" s="124"/>
      <c r="D43" s="223"/>
      <c r="E43" s="224"/>
      <c r="F43" s="224"/>
      <c r="G43" s="225"/>
      <c r="H43" s="131"/>
      <c r="I43" s="131"/>
      <c r="J43" s="131"/>
      <c r="K43" s="131"/>
      <c r="O43" s="166"/>
      <c r="P43" s="167"/>
      <c r="Q43" s="167"/>
      <c r="R43" s="167"/>
      <c r="S43" s="167"/>
      <c r="T43" s="167"/>
      <c r="U43" s="167"/>
      <c r="V43" s="167"/>
      <c r="W43" s="167"/>
      <c r="X43" s="167"/>
      <c r="Y43" s="167"/>
      <c r="Z43" s="167"/>
      <c r="AA43" s="168"/>
    </row>
    <row r="44" spans="15:27" ht="15" thickBot="1">
      <c r="O44" s="169"/>
      <c r="P44" s="170"/>
      <c r="Q44" s="170"/>
      <c r="R44" s="170"/>
      <c r="S44" s="170"/>
      <c r="T44" s="170"/>
      <c r="U44" s="170"/>
      <c r="V44" s="170"/>
      <c r="W44" s="170"/>
      <c r="X44" s="170"/>
      <c r="Y44" s="170"/>
      <c r="Z44" s="170"/>
      <c r="AA44" s="171"/>
    </row>
    <row r="45" spans="2:11" ht="14.25">
      <c r="B45" s="177" t="s">
        <v>24</v>
      </c>
      <c r="C45" s="178"/>
      <c r="D45" s="178"/>
      <c r="E45" s="178"/>
      <c r="F45" s="178"/>
      <c r="G45" s="178"/>
      <c r="H45" s="178"/>
      <c r="I45" s="178"/>
      <c r="J45" s="178"/>
      <c r="K45" s="179"/>
    </row>
    <row r="46" spans="2:11" ht="15" thickBot="1">
      <c r="B46" s="180"/>
      <c r="C46" s="181"/>
      <c r="D46" s="181"/>
      <c r="E46" s="181"/>
      <c r="F46" s="181"/>
      <c r="G46" s="181"/>
      <c r="H46" s="181"/>
      <c r="I46" s="181"/>
      <c r="J46" s="181"/>
      <c r="K46" s="182"/>
    </row>
    <row r="47" spans="2:14" ht="14.25">
      <c r="B47" s="183"/>
      <c r="C47" s="184"/>
      <c r="D47" s="184"/>
      <c r="E47" s="184"/>
      <c r="F47" s="184"/>
      <c r="G47" s="184"/>
      <c r="H47" s="184"/>
      <c r="I47" s="184"/>
      <c r="J47" s="184"/>
      <c r="K47" s="185"/>
      <c r="N47" s="41" t="s">
        <v>28</v>
      </c>
    </row>
    <row r="48" spans="2:12" ht="14.25">
      <c r="B48" s="186"/>
      <c r="C48" s="187"/>
      <c r="D48" s="187"/>
      <c r="E48" s="187"/>
      <c r="F48" s="187"/>
      <c r="G48" s="187"/>
      <c r="H48" s="187"/>
      <c r="I48" s="187"/>
      <c r="J48" s="187"/>
      <c r="K48" s="188"/>
      <c r="L48" s="42"/>
    </row>
    <row r="49" spans="2:11" ht="14.25">
      <c r="B49" s="186"/>
      <c r="C49" s="187"/>
      <c r="D49" s="187"/>
      <c r="E49" s="187"/>
      <c r="F49" s="187"/>
      <c r="G49" s="187"/>
      <c r="H49" s="187"/>
      <c r="I49" s="187"/>
      <c r="J49" s="187"/>
      <c r="K49" s="188"/>
    </row>
    <row r="50" spans="2:11" ht="14.25">
      <c r="B50" s="186"/>
      <c r="C50" s="187"/>
      <c r="D50" s="187"/>
      <c r="E50" s="187"/>
      <c r="F50" s="187"/>
      <c r="G50" s="187"/>
      <c r="H50" s="187"/>
      <c r="I50" s="187"/>
      <c r="J50" s="187"/>
      <c r="K50" s="188"/>
    </row>
    <row r="51" spans="2:11" ht="14.25">
      <c r="B51" s="186"/>
      <c r="C51" s="187"/>
      <c r="D51" s="187"/>
      <c r="E51" s="187"/>
      <c r="F51" s="187"/>
      <c r="G51" s="187"/>
      <c r="H51" s="187"/>
      <c r="I51" s="187"/>
      <c r="J51" s="187"/>
      <c r="K51" s="188"/>
    </row>
    <row r="52" spans="2:11" ht="14.25">
      <c r="B52" s="186"/>
      <c r="C52" s="187"/>
      <c r="D52" s="187"/>
      <c r="E52" s="187"/>
      <c r="F52" s="187"/>
      <c r="G52" s="187"/>
      <c r="H52" s="187"/>
      <c r="I52" s="187"/>
      <c r="J52" s="187"/>
      <c r="K52" s="188"/>
    </row>
    <row r="53" spans="2:11" ht="14.25">
      <c r="B53" s="186"/>
      <c r="C53" s="187"/>
      <c r="D53" s="187"/>
      <c r="E53" s="187"/>
      <c r="F53" s="187"/>
      <c r="G53" s="187"/>
      <c r="H53" s="187"/>
      <c r="I53" s="187"/>
      <c r="J53" s="187"/>
      <c r="K53" s="188"/>
    </row>
    <row r="54" spans="2:11" ht="15" thickBot="1">
      <c r="B54" s="189"/>
      <c r="C54" s="190"/>
      <c r="D54" s="190"/>
      <c r="E54" s="190"/>
      <c r="F54" s="190"/>
      <c r="G54" s="190"/>
      <c r="H54" s="190"/>
      <c r="I54" s="190"/>
      <c r="J54" s="190"/>
      <c r="K54" s="191"/>
    </row>
  </sheetData>
  <sheetProtection password="DCB1" sheet="1"/>
  <mergeCells count="67">
    <mergeCell ref="B12:C14"/>
    <mergeCell ref="E12:F12"/>
    <mergeCell ref="E13:F13"/>
    <mergeCell ref="E14:F14"/>
    <mergeCell ref="D42:G43"/>
    <mergeCell ref="E15:F15"/>
    <mergeCell ref="E16:F16"/>
    <mergeCell ref="B20:K21"/>
    <mergeCell ref="B36:B37"/>
    <mergeCell ref="E36:E37"/>
    <mergeCell ref="AI23:AI25"/>
    <mergeCell ref="AI26:AI28"/>
    <mergeCell ref="O22:Q22"/>
    <mergeCell ref="R22:T22"/>
    <mergeCell ref="U22:W22"/>
    <mergeCell ref="X22:Z22"/>
    <mergeCell ref="AA22:AC22"/>
    <mergeCell ref="AE22:AG22"/>
    <mergeCell ref="E33:E34"/>
    <mergeCell ref="N19:AI20"/>
    <mergeCell ref="AI29:AI31"/>
    <mergeCell ref="B30:B31"/>
    <mergeCell ref="J30:J31"/>
    <mergeCell ref="E30:E31"/>
    <mergeCell ref="C23:F24"/>
    <mergeCell ref="H23:K24"/>
    <mergeCell ref="N23:N25"/>
    <mergeCell ref="O23:Q25"/>
    <mergeCell ref="AI32:AI34"/>
    <mergeCell ref="B45:K46"/>
    <mergeCell ref="B47:K54"/>
    <mergeCell ref="N26:N28"/>
    <mergeCell ref="J33:J34"/>
    <mergeCell ref="B27:B28"/>
    <mergeCell ref="E27:E28"/>
    <mergeCell ref="J27:J28"/>
    <mergeCell ref="N29:N31"/>
    <mergeCell ref="B33:B34"/>
    <mergeCell ref="AK29:AN32"/>
    <mergeCell ref="B39:B40"/>
    <mergeCell ref="J39:J40"/>
    <mergeCell ref="E39:E40"/>
    <mergeCell ref="O39:AA44"/>
    <mergeCell ref="B42:B43"/>
    <mergeCell ref="H42:K43"/>
    <mergeCell ref="N35:N37"/>
    <mergeCell ref="J36:J37"/>
    <mergeCell ref="N32:N34"/>
    <mergeCell ref="AF16:AI17"/>
    <mergeCell ref="C42:C43"/>
    <mergeCell ref="Z16:AC17"/>
    <mergeCell ref="N16:P17"/>
    <mergeCell ref="Q16:X17"/>
    <mergeCell ref="U29:W31"/>
    <mergeCell ref="R26:T28"/>
    <mergeCell ref="AA35:AC37"/>
    <mergeCell ref="AI35:AI37"/>
    <mergeCell ref="X32:Z34"/>
    <mergeCell ref="B8:B10"/>
    <mergeCell ref="N8:AF10"/>
    <mergeCell ref="B2:K3"/>
    <mergeCell ref="F5:K6"/>
    <mergeCell ref="D8:F8"/>
    <mergeCell ref="C9:C10"/>
    <mergeCell ref="D9:F10"/>
    <mergeCell ref="H9:H10"/>
    <mergeCell ref="B5:D6"/>
  </mergeCells>
  <conditionalFormatting sqref="V24 Y24 Y27 Y30 P33 S33 V33 S30 V27 S24 P36 S36 V36 Y36 AB24 AB27 AB30 AB33">
    <cfRule type="cellIs" priority="5" dxfId="2" operator="equal" stopIfTrue="1">
      <formula>2</formula>
    </cfRule>
    <cfRule type="cellIs" priority="6" dxfId="1" operator="equal" stopIfTrue="1">
      <formula>1</formula>
    </cfRule>
    <cfRule type="cellIs" priority="7" dxfId="0" operator="equal" stopIfTrue="1">
      <formula>0</formula>
    </cfRule>
  </conditionalFormatting>
  <conditionalFormatting sqref="P27 P30">
    <cfRule type="cellIs" priority="2" dxfId="6" operator="equal" stopIfTrue="1">
      <formula>2</formula>
    </cfRule>
    <cfRule type="cellIs" priority="3" dxfId="7" operator="equal" stopIfTrue="1">
      <formula>1</formula>
    </cfRule>
    <cfRule type="cellIs" priority="4" dxfId="8" operator="equal" stopIfTrue="1">
      <formula>0</formula>
    </cfRule>
  </conditionalFormatting>
  <printOptions/>
  <pageMargins left="0.7086614173228347" right="0.7086614173228347" top="0.7480314960629921" bottom="0.7480314960629921" header="0.31496062992125984" footer="0.31496062992125984"/>
  <pageSetup fitToHeight="1" fitToWidth="1"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Feuil2"/>
  <dimension ref="B1:F38"/>
  <sheetViews>
    <sheetView zoomScalePageLayoutView="0" workbookViewId="0" topLeftCell="A1">
      <selection activeCell="J9" sqref="J9"/>
    </sheetView>
  </sheetViews>
  <sheetFormatPr defaultColWidth="11.421875" defaultRowHeight="15"/>
  <cols>
    <col min="5" max="6" width="18.8515625" style="0" customWidth="1"/>
    <col min="7" max="7" width="5.140625" style="0" customWidth="1"/>
  </cols>
  <sheetData>
    <row r="1" spans="2:6" ht="25.5" customHeight="1">
      <c r="B1" s="234" t="s">
        <v>35</v>
      </c>
      <c r="C1" s="234"/>
      <c r="D1" s="234"/>
      <c r="E1" s="234"/>
      <c r="F1" s="234"/>
    </row>
    <row r="2" spans="2:6" ht="25.5" customHeight="1">
      <c r="B2" s="234" t="s">
        <v>36</v>
      </c>
      <c r="C2" s="234"/>
      <c r="D2" s="234"/>
      <c r="E2" s="234"/>
      <c r="F2" s="234"/>
    </row>
    <row r="3" spans="2:6" ht="25.5" customHeight="1" thickBot="1">
      <c r="B3" s="235" t="s">
        <v>37</v>
      </c>
      <c r="C3" s="235"/>
      <c r="D3" s="235"/>
      <c r="E3" s="235"/>
      <c r="F3" s="235"/>
    </row>
    <row r="4" spans="2:6" ht="19.5" customHeight="1">
      <c r="B4" s="43" t="s">
        <v>38</v>
      </c>
      <c r="C4" s="236" t="s">
        <v>39</v>
      </c>
      <c r="D4" s="236" t="s">
        <v>40</v>
      </c>
      <c r="E4" s="238" t="s">
        <v>41</v>
      </c>
      <c r="F4" s="239"/>
    </row>
    <row r="5" spans="2:6" ht="19.5" customHeight="1" thickBot="1">
      <c r="B5" s="44" t="s">
        <v>42</v>
      </c>
      <c r="C5" s="237"/>
      <c r="D5" s="237"/>
      <c r="E5" s="240" t="s">
        <v>43</v>
      </c>
      <c r="F5" s="241"/>
    </row>
    <row r="6" spans="2:6" ht="9" customHeight="1" thickBot="1">
      <c r="B6" s="242"/>
      <c r="C6" s="242"/>
      <c r="D6" s="242"/>
      <c r="E6" s="242"/>
      <c r="F6" s="242"/>
    </row>
    <row r="7" spans="2:6" ht="15" thickBot="1" thickTop="1">
      <c r="B7" s="243" t="s">
        <v>44</v>
      </c>
      <c r="C7" s="45" t="s">
        <v>45</v>
      </c>
      <c r="D7" s="46" t="s">
        <v>46</v>
      </c>
      <c r="E7" s="245" t="s">
        <v>47</v>
      </c>
      <c r="F7" s="246"/>
    </row>
    <row r="8" spans="2:6" ht="15" thickBot="1">
      <c r="B8" s="244"/>
      <c r="C8" s="47" t="s">
        <v>48</v>
      </c>
      <c r="D8" s="48" t="s">
        <v>46</v>
      </c>
      <c r="E8" s="247" t="s">
        <v>49</v>
      </c>
      <c r="F8" s="248"/>
    </row>
    <row r="9" spans="2:6" ht="9" customHeight="1" thickBot="1" thickTop="1">
      <c r="B9" s="249"/>
      <c r="C9" s="249"/>
      <c r="D9" s="249"/>
      <c r="E9" s="249"/>
      <c r="F9" s="249"/>
    </row>
    <row r="10" spans="2:6" ht="15" thickBot="1" thickTop="1">
      <c r="B10" s="243" t="s">
        <v>50</v>
      </c>
      <c r="C10" s="45" t="s">
        <v>45</v>
      </c>
      <c r="D10" s="46" t="s">
        <v>51</v>
      </c>
      <c r="E10" s="245" t="s">
        <v>47</v>
      </c>
      <c r="F10" s="246"/>
    </row>
    <row r="11" spans="2:6" ht="15" thickBot="1">
      <c r="B11" s="250"/>
      <c r="C11" s="45" t="s">
        <v>48</v>
      </c>
      <c r="D11" s="46" t="s">
        <v>51</v>
      </c>
      <c r="E11" s="251" t="s">
        <v>52</v>
      </c>
      <c r="F11" s="252"/>
    </row>
    <row r="12" spans="2:6" ht="15" thickBot="1">
      <c r="B12" s="244"/>
      <c r="C12" s="47" t="s">
        <v>53</v>
      </c>
      <c r="D12" s="48" t="s">
        <v>51</v>
      </c>
      <c r="E12" s="247" t="s">
        <v>54</v>
      </c>
      <c r="F12" s="248"/>
    </row>
    <row r="13" spans="2:6" ht="9" customHeight="1" thickBot="1" thickTop="1">
      <c r="B13" s="249"/>
      <c r="C13" s="249"/>
      <c r="D13" s="249"/>
      <c r="E13" s="249"/>
      <c r="F13" s="249"/>
    </row>
    <row r="14" spans="2:6" ht="15" thickBot="1" thickTop="1">
      <c r="B14" s="49" t="s">
        <v>55</v>
      </c>
      <c r="C14" s="47" t="s">
        <v>48</v>
      </c>
      <c r="D14" s="47"/>
      <c r="E14" s="253" t="s">
        <v>56</v>
      </c>
      <c r="F14" s="254"/>
    </row>
    <row r="15" spans="2:6" ht="9" customHeight="1" thickBot="1" thickTop="1">
      <c r="B15" s="50"/>
      <c r="C15" s="50"/>
      <c r="D15" s="50"/>
      <c r="E15" s="255"/>
      <c r="F15" s="255"/>
    </row>
    <row r="16" spans="2:6" ht="15" thickBot="1" thickTop="1">
      <c r="B16" s="243" t="s">
        <v>57</v>
      </c>
      <c r="C16" s="45" t="s">
        <v>48</v>
      </c>
      <c r="D16" s="45"/>
      <c r="E16" s="245" t="s">
        <v>58</v>
      </c>
      <c r="F16" s="246"/>
    </row>
    <row r="17" spans="2:6" ht="15" thickBot="1">
      <c r="B17" s="244"/>
      <c r="C17" s="47" t="s">
        <v>53</v>
      </c>
      <c r="D17" s="47"/>
      <c r="E17" s="247" t="s">
        <v>59</v>
      </c>
      <c r="F17" s="248"/>
    </row>
    <row r="18" spans="2:6" ht="14.25" customHeight="1" thickBot="1" thickTop="1">
      <c r="B18" s="265"/>
      <c r="C18" s="265"/>
      <c r="D18" s="265"/>
      <c r="E18" s="265"/>
      <c r="F18" s="265"/>
    </row>
    <row r="19" spans="2:6" ht="15" thickBot="1" thickTop="1">
      <c r="B19" s="51"/>
      <c r="C19" s="51"/>
      <c r="D19" s="51"/>
      <c r="E19" s="52" t="s">
        <v>60</v>
      </c>
      <c r="F19" s="53" t="s">
        <v>61</v>
      </c>
    </row>
    <row r="20" spans="2:6" ht="15" thickBot="1" thickTop="1">
      <c r="B20" s="258" t="s">
        <v>44</v>
      </c>
      <c r="C20" s="54" t="s">
        <v>62</v>
      </c>
      <c r="D20" s="55" t="s">
        <v>46</v>
      </c>
      <c r="E20" s="56" t="s">
        <v>52</v>
      </c>
      <c r="F20" s="57" t="s">
        <v>63</v>
      </c>
    </row>
    <row r="21" spans="2:6" ht="15" thickBot="1">
      <c r="B21" s="259"/>
      <c r="C21" s="54" t="s">
        <v>64</v>
      </c>
      <c r="D21" s="55" t="s">
        <v>65</v>
      </c>
      <c r="E21" s="58" t="s">
        <v>54</v>
      </c>
      <c r="F21" s="57" t="s">
        <v>56</v>
      </c>
    </row>
    <row r="22" spans="2:6" ht="15" thickBot="1">
      <c r="B22" s="259"/>
      <c r="C22" s="54" t="s">
        <v>66</v>
      </c>
      <c r="D22" s="55" t="s">
        <v>65</v>
      </c>
      <c r="E22" s="58" t="s">
        <v>67</v>
      </c>
      <c r="F22" s="57" t="s">
        <v>68</v>
      </c>
    </row>
    <row r="23" spans="2:6" ht="15" thickBot="1">
      <c r="B23" s="259"/>
      <c r="C23" s="54" t="s">
        <v>69</v>
      </c>
      <c r="D23" s="55" t="s">
        <v>65</v>
      </c>
      <c r="E23" s="58" t="s">
        <v>68</v>
      </c>
      <c r="F23" s="59" t="s">
        <v>70</v>
      </c>
    </row>
    <row r="24" spans="2:6" ht="15" thickBot="1">
      <c r="B24" s="260"/>
      <c r="C24" s="60" t="s">
        <v>71</v>
      </c>
      <c r="D24" s="61" t="s">
        <v>65</v>
      </c>
      <c r="E24" s="62" t="s">
        <v>72</v>
      </c>
      <c r="F24" s="63"/>
    </row>
    <row r="25" spans="2:6" ht="9" customHeight="1" thickBot="1" thickTop="1">
      <c r="B25" s="266"/>
      <c r="C25" s="266"/>
      <c r="D25" s="266"/>
      <c r="E25" s="267"/>
      <c r="F25" s="266"/>
    </row>
    <row r="26" spans="2:6" ht="15" thickBot="1" thickTop="1">
      <c r="B26" s="258" t="s">
        <v>50</v>
      </c>
      <c r="C26" s="54" t="s">
        <v>62</v>
      </c>
      <c r="D26" s="55" t="s">
        <v>73</v>
      </c>
      <c r="E26" s="64" t="s">
        <v>54</v>
      </c>
      <c r="F26" s="59" t="s">
        <v>67</v>
      </c>
    </row>
    <row r="27" spans="2:6" ht="15" thickBot="1">
      <c r="B27" s="260"/>
      <c r="C27" s="60" t="s">
        <v>64</v>
      </c>
      <c r="D27" s="61" t="s">
        <v>73</v>
      </c>
      <c r="E27" s="62" t="s">
        <v>67</v>
      </c>
      <c r="F27" s="63"/>
    </row>
    <row r="28" spans="2:6" ht="9" customHeight="1" thickBot="1" thickTop="1">
      <c r="B28" s="267"/>
      <c r="C28" s="267"/>
      <c r="D28" s="267"/>
      <c r="E28" s="267"/>
      <c r="F28" s="267"/>
    </row>
    <row r="29" spans="2:6" ht="15" thickBot="1" thickTop="1">
      <c r="B29" s="258" t="s">
        <v>55</v>
      </c>
      <c r="C29" s="65" t="s">
        <v>62</v>
      </c>
      <c r="D29" s="66"/>
      <c r="E29" s="64" t="s">
        <v>74</v>
      </c>
      <c r="F29" s="67" t="s">
        <v>75</v>
      </c>
    </row>
    <row r="30" spans="2:6" ht="15" thickBot="1">
      <c r="B30" s="259"/>
      <c r="C30" s="54" t="s">
        <v>64</v>
      </c>
      <c r="D30" s="55"/>
      <c r="E30" s="58" t="s">
        <v>75</v>
      </c>
      <c r="F30" s="62" t="s">
        <v>72</v>
      </c>
    </row>
    <row r="31" spans="2:6" ht="15" thickBot="1">
      <c r="B31" s="260"/>
      <c r="C31" s="60" t="s">
        <v>66</v>
      </c>
      <c r="D31" s="61"/>
      <c r="E31" s="62" t="s">
        <v>76</v>
      </c>
      <c r="F31" s="63"/>
    </row>
    <row r="32" spans="2:6" ht="9" customHeight="1" thickBot="1" thickTop="1">
      <c r="B32" s="256"/>
      <c r="C32" s="256"/>
      <c r="D32" s="256"/>
      <c r="E32" s="257"/>
      <c r="F32" s="256"/>
    </row>
    <row r="33" spans="2:6" ht="15" thickBot="1" thickTop="1">
      <c r="B33" s="258" t="s">
        <v>57</v>
      </c>
      <c r="C33" s="54" t="s">
        <v>62</v>
      </c>
      <c r="D33" s="55"/>
      <c r="E33" s="68" t="s">
        <v>77</v>
      </c>
      <c r="F33" s="67" t="s">
        <v>78</v>
      </c>
    </row>
    <row r="34" spans="2:6" ht="15" thickBot="1">
      <c r="B34" s="259"/>
      <c r="C34" s="54" t="s">
        <v>64</v>
      </c>
      <c r="D34" s="55"/>
      <c r="E34" s="69" t="s">
        <v>78</v>
      </c>
      <c r="F34" s="70" t="s">
        <v>79</v>
      </c>
    </row>
    <row r="35" spans="2:6" ht="15" thickBot="1">
      <c r="B35" s="260"/>
      <c r="C35" s="60" t="s">
        <v>66</v>
      </c>
      <c r="D35" s="61"/>
      <c r="E35" s="71" t="s">
        <v>80</v>
      </c>
      <c r="F35" s="72" t="s">
        <v>81</v>
      </c>
    </row>
    <row r="36" spans="2:6" ht="14.25" customHeight="1" thickBot="1" thickTop="1">
      <c r="B36" s="73"/>
      <c r="C36" s="73"/>
      <c r="D36" s="73"/>
      <c r="E36" s="73"/>
      <c r="F36" s="73"/>
    </row>
    <row r="37" spans="2:6" ht="15" customHeight="1" thickBot="1" thickTop="1">
      <c r="B37" s="261" t="s">
        <v>82</v>
      </c>
      <c r="C37" s="263" t="s">
        <v>48</v>
      </c>
      <c r="D37" s="45"/>
      <c r="E37" s="74" t="s">
        <v>83</v>
      </c>
      <c r="F37" s="75" t="s">
        <v>84</v>
      </c>
    </row>
    <row r="38" spans="2:6" ht="15" customHeight="1" thickBot="1">
      <c r="B38" s="262"/>
      <c r="C38" s="264"/>
      <c r="D38" s="47"/>
      <c r="E38" s="76" t="s">
        <v>85</v>
      </c>
      <c r="F38" s="77" t="s">
        <v>86</v>
      </c>
    </row>
    <row r="39" ht="15" thickTop="1"/>
  </sheetData>
  <sheetProtection password="DCB1" sheet="1"/>
  <mergeCells count="32">
    <mergeCell ref="B32:F32"/>
    <mergeCell ref="B33:B35"/>
    <mergeCell ref="B37:B38"/>
    <mergeCell ref="C37:C38"/>
    <mergeCell ref="B18:F18"/>
    <mergeCell ref="B20:B24"/>
    <mergeCell ref="B25:F25"/>
    <mergeCell ref="B26:B27"/>
    <mergeCell ref="B28:F28"/>
    <mergeCell ref="B29:B31"/>
    <mergeCell ref="B13:F13"/>
    <mergeCell ref="E14:F14"/>
    <mergeCell ref="E15:F15"/>
    <mergeCell ref="B16:B17"/>
    <mergeCell ref="E16:F16"/>
    <mergeCell ref="E17:F17"/>
    <mergeCell ref="B6:F6"/>
    <mergeCell ref="B7:B8"/>
    <mergeCell ref="E7:F7"/>
    <mergeCell ref="E8:F8"/>
    <mergeCell ref="B9:F9"/>
    <mergeCell ref="B10:B12"/>
    <mergeCell ref="E10:F10"/>
    <mergeCell ref="E11:F11"/>
    <mergeCell ref="E12:F12"/>
    <mergeCell ref="B1:F1"/>
    <mergeCell ref="B2:F2"/>
    <mergeCell ref="B3:F3"/>
    <mergeCell ref="C4:C5"/>
    <mergeCell ref="D4:D5"/>
    <mergeCell ref="E4:F4"/>
    <mergeCell ref="E5: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Perez</dc:creator>
  <cp:keywords/>
  <dc:description/>
  <cp:lastModifiedBy>Christian Perez</cp:lastModifiedBy>
  <cp:lastPrinted>2016-04-19T19:49:37Z</cp:lastPrinted>
  <dcterms:created xsi:type="dcterms:W3CDTF">2016-04-19T06:31:32Z</dcterms:created>
  <dcterms:modified xsi:type="dcterms:W3CDTF">2020-03-04T08:34:41Z</dcterms:modified>
  <cp:category/>
  <cp:version/>
  <cp:contentType/>
  <cp:contentStatus/>
</cp:coreProperties>
</file>