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lberti\Downloads\"/>
    </mc:Choice>
  </mc:AlternateContent>
  <xr:revisionPtr revIDLastSave="0" documentId="8_{021A0013-4B2A-4C6C-B70A-B8B052FC8D11}" xr6:coauthVersionLast="47" xr6:coauthVersionMax="47" xr10:uidLastSave="{00000000-0000-0000-0000-000000000000}"/>
  <bookViews>
    <workbookView xWindow="25140" yWindow="-60" windowWidth="25320" windowHeight="15270" xr2:uid="{783AB1AE-A772-4597-980F-2D715F05E5B0}"/>
  </bookViews>
  <sheets>
    <sheet name="Feuil1" sheetId="1" r:id="rId1"/>
    <sheet name="Feuil2" sheetId="2" state="hidden" r:id="rId2"/>
  </sheets>
  <externalReferences>
    <externalReference r:id="rId3"/>
  </externalReferences>
  <definedNames>
    <definedName name="Décision">[1]Feuil1!$W$96:$W$98</definedName>
    <definedName name="DEPARTEMENT">[1]Feuil1!$P$96:$P$194</definedName>
    <definedName name="Saison">[1]Feuil1!$U$96:$U$103</definedName>
    <definedName name="_xlnm.Print_Area" localSheetId="0">Feuil1!$A$1:$L$39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J24" i="1"/>
  <c r="J23" i="1"/>
  <c r="J22" i="1"/>
  <c r="J21" i="1"/>
  <c r="J20" i="1"/>
  <c r="J19" i="1"/>
  <c r="J18" i="1"/>
  <c r="J26" i="1" s="1"/>
</calcChain>
</file>

<file path=xl/sharedStrings.xml><?xml version="1.0" encoding="utf-8"?>
<sst xmlns="http://schemas.openxmlformats.org/spreadsheetml/2006/main" count="237" uniqueCount="226">
  <si>
    <r>
      <rPr>
        <b/>
        <sz val="18"/>
        <color indexed="8"/>
        <rFont val="Times New Roman"/>
        <family val="1"/>
      </rPr>
      <t xml:space="preserve">    </t>
    </r>
    <r>
      <rPr>
        <b/>
        <u/>
        <sz val="18"/>
        <color indexed="8"/>
        <rFont val="Times New Roman"/>
        <family val="1"/>
      </rPr>
      <t>LIGUE MEDITERRANEENNE DE BILLARD</t>
    </r>
  </si>
  <si>
    <t>PRIME FORMATION ARBITRAGE</t>
  </si>
  <si>
    <t>SAISON</t>
  </si>
  <si>
    <t>2024 - 2025</t>
  </si>
  <si>
    <r>
      <t>Réf :</t>
    </r>
    <r>
      <rPr>
        <sz val="14"/>
        <color indexed="8"/>
        <rFont val="Calibri"/>
        <family val="2"/>
      </rPr>
      <t xml:space="preserve"> Décision du Comité Directeur du 15 septembre 2023 : "Je Joue - J'arbitre"</t>
    </r>
  </si>
  <si>
    <t>« Pour chaque arbitre diplômé, la LMB versera au club 50 €. Le pointage se fera le 30 juin. »</t>
  </si>
  <si>
    <t>JE SOUSSIGNE</t>
  </si>
  <si>
    <t>PRESIDENT DU CLUB</t>
  </si>
  <si>
    <t>DEMANDE LE VERSEMENT DE LA PRIME</t>
  </si>
  <si>
    <t>Licence n°</t>
  </si>
  <si>
    <t>NOM - PRENOM</t>
  </si>
  <si>
    <t>€</t>
  </si>
  <si>
    <t xml:space="preserve">TOTAL :   </t>
  </si>
  <si>
    <t>JOINDRE RIB DU CLUB</t>
  </si>
  <si>
    <t>Document à envoyer sous ce format (Ni PdF, Ni Image)</t>
  </si>
  <si>
    <t>TRESORIER LMB</t>
  </si>
  <si>
    <t>tresorier.lmb@gmail.com</t>
  </si>
  <si>
    <t>PRESIDENT LMB</t>
  </si>
  <si>
    <t>presidentlmb@gmail.com</t>
  </si>
  <si>
    <t>LE PRESIDENT LMB (Nom)</t>
  </si>
  <si>
    <t>Décision</t>
  </si>
  <si>
    <t>Je confirme cette décision.</t>
  </si>
  <si>
    <t>Nadège YUNG</t>
  </si>
  <si>
    <t>Jean Pierre DREMEAUX</t>
  </si>
  <si>
    <t>DEPARTEMENT</t>
  </si>
  <si>
    <t>Saison</t>
  </si>
  <si>
    <t>AIN</t>
  </si>
  <si>
    <t>2023 - 2024</t>
  </si>
  <si>
    <t>OUI</t>
  </si>
  <si>
    <t>AISNE</t>
  </si>
  <si>
    <t>NON</t>
  </si>
  <si>
    <t>ALLIER</t>
  </si>
  <si>
    <t>2025 - 2026</t>
  </si>
  <si>
    <t>ALPES(HAUTES)</t>
  </si>
  <si>
    <t>2026 - 2027</t>
  </si>
  <si>
    <t>ALPES DE HAUTE-PROVENCE</t>
  </si>
  <si>
    <t>2027 - 2028</t>
  </si>
  <si>
    <t>ALPES MARITIMES</t>
  </si>
  <si>
    <t>2028 - 2029</t>
  </si>
  <si>
    <t>ARDECHE</t>
  </si>
  <si>
    <t>2029 - 2030</t>
  </si>
  <si>
    <t>ARDENNES</t>
  </si>
  <si>
    <t>ARIEGE</t>
  </si>
  <si>
    <t>AUBE</t>
  </si>
  <si>
    <t>AUDE</t>
  </si>
  <si>
    <t>AVEYRON</t>
  </si>
  <si>
    <t>BOUCHES DU RHONE</t>
  </si>
  <si>
    <t>Carambole Championnat de France Juniors, Féminines 33% FFB et 33% LMB</t>
  </si>
  <si>
    <t>CALVADOS</t>
  </si>
  <si>
    <t>CANTAL</t>
  </si>
  <si>
    <t>Carambole Coupe des Provinces ou Finale de France par équipe 3B et JDS D3, D4 et D5, Forfait pour l'équipe, inférieur à 350Km.</t>
  </si>
  <si>
    <t>CHARENTE</t>
  </si>
  <si>
    <t>Carambole Coupe des Provinces ou Finale de France par équipe 3B et JDS D3, D4 et D5, Forfait pour l'équipe, inférieur à 700Km.</t>
  </si>
  <si>
    <t>CHARENTE MARITIME</t>
  </si>
  <si>
    <t>Carambole Coupe des Provinces ou Finale de France par équipe 3B et JDS D3, D4 et D5, Forfait pour l'équipe, supérieur à 700Km.</t>
  </si>
  <si>
    <t>CHER</t>
  </si>
  <si>
    <t>Carambole Finale Challenge Vétérans Libre, Forfait au club organisateur.</t>
  </si>
  <si>
    <t>CORREZE</t>
  </si>
  <si>
    <t>Carambole Finale Challenge Vétérans 3B, Forfait au club organisateur.</t>
  </si>
  <si>
    <t>CORSE SUD</t>
  </si>
  <si>
    <t>2A</t>
  </si>
  <si>
    <t>HAUTE CORSE</t>
  </si>
  <si>
    <t>2B</t>
  </si>
  <si>
    <t>COTE D'OR</t>
  </si>
  <si>
    <t>COTES D'ARMOR</t>
  </si>
  <si>
    <t>CREUSE</t>
  </si>
  <si>
    <t>DORDOGNE</t>
  </si>
  <si>
    <t>Américain Championnat de France Juniors, Féminines 33% FFB et 33% LMB</t>
  </si>
  <si>
    <t>DOUBS</t>
  </si>
  <si>
    <t>DROME</t>
  </si>
  <si>
    <t>EURE</t>
  </si>
  <si>
    <t>EURE ET LOIR</t>
  </si>
  <si>
    <t>Black-Ball Championnat de France Handisport ttes catégories</t>
  </si>
  <si>
    <t>FINISTERE</t>
  </si>
  <si>
    <t>GARD</t>
  </si>
  <si>
    <t>GARONNE (HAUTE)</t>
  </si>
  <si>
    <t>Black-Ball Championnat de France Féminines, Juniors et Espoirs 33% FFB et 33% LMB</t>
  </si>
  <si>
    <t>GERS</t>
  </si>
  <si>
    <t>GIRONDE</t>
  </si>
  <si>
    <t>HERAULT</t>
  </si>
  <si>
    <t>ILLE ET VILAINE</t>
  </si>
  <si>
    <t>Snooker Championnat de France Juniors et Féminines 33% FFB et 33% LMB</t>
  </si>
  <si>
    <t>INDRE</t>
  </si>
  <si>
    <t>CHAMPION DE FRANCE INDIVIDUEL 100€, Soumis à approbation du bureau</t>
  </si>
  <si>
    <t>INDRE ET LOIR</t>
  </si>
  <si>
    <t>CHAMPION DE FRANCE PAR EQUIPE 200€, Soumis à approbation du bureau</t>
  </si>
  <si>
    <t>ISERE</t>
  </si>
  <si>
    <t>CHAMPION D'EUROPE INDIVIDUEL OU PAR EQUIPE 300€, Soumis à approbation du bureau</t>
  </si>
  <si>
    <t>JURA</t>
  </si>
  <si>
    <t>CHAMPION DU MONDE INDIVIDUEL OU PAR EQUIPE 400€, Soumis à approbation du bureau</t>
  </si>
  <si>
    <t>LANDES</t>
  </si>
  <si>
    <t xml:space="preserve">CAS NON PREVUS PAR LES DISPOSITIONS FINANCIERES LMB, Soumis à approbation du bureau </t>
  </si>
  <si>
    <t>LOIR ET CHER</t>
  </si>
  <si>
    <t>LOIRE</t>
  </si>
  <si>
    <t>LOIRE (HAUTE)</t>
  </si>
  <si>
    <t>LOIRE ATLANTIQUE</t>
  </si>
  <si>
    <t>LOIRET</t>
  </si>
  <si>
    <t>19001 S. S. A. B. D AIX EN PROVENCE</t>
  </si>
  <si>
    <t>LOT</t>
  </si>
  <si>
    <t>19002 SPORT AMAT.DE BILLARD MARSEILLAIS</t>
  </si>
  <si>
    <t>LOT ET GARONNE</t>
  </si>
  <si>
    <t>19004 JFP BILLARD DE VIDAUBAN</t>
  </si>
  <si>
    <t>LOZERE</t>
  </si>
  <si>
    <t>19006 BILLARD CLUB CARPENTRASSIEN</t>
  </si>
  <si>
    <t>MAINE ET LOIRE</t>
  </si>
  <si>
    <t>19007 BILLARD CLUB BERROIS</t>
  </si>
  <si>
    <t>MANCHE</t>
  </si>
  <si>
    <t>19008 BRITISH BILLARD CLUB AVIGNON</t>
  </si>
  <si>
    <t>MARNE</t>
  </si>
  <si>
    <t>19009 CLUB BILLARD ISTREEN</t>
  </si>
  <si>
    <t>MARNE(HAUTE)</t>
  </si>
  <si>
    <t>19012 SALON BILLARD CLUB</t>
  </si>
  <si>
    <t>MAYENNE</t>
  </si>
  <si>
    <t>19014 BILLARD CLUB AVIGNONNAIS</t>
  </si>
  <si>
    <t>MEURTE ET MOSELLE</t>
  </si>
  <si>
    <t>19016 BILLARD CLUB ORANGEOIS</t>
  </si>
  <si>
    <t>MEUSE</t>
  </si>
  <si>
    <t>19017 BILLARD CLUB PHOCEEN</t>
  </si>
  <si>
    <t>MORBIHAN</t>
  </si>
  <si>
    <t>19019 BILLARD CLUB DE LA BAIE</t>
  </si>
  <si>
    <t>MOSELLE</t>
  </si>
  <si>
    <t>19021 BILLARD CLUB CAVAILLONNAIS</t>
  </si>
  <si>
    <t>NIEVRE</t>
  </si>
  <si>
    <t>19023 BILLARD CLUB GARDEEN</t>
  </si>
  <si>
    <t>NORD</t>
  </si>
  <si>
    <t>19025 BILLARD CLUB SISTERONNAIS</t>
  </si>
  <si>
    <t>OISE</t>
  </si>
  <si>
    <t>19027 ACADEMIE DE BILLARD DE BOLLENE</t>
  </si>
  <si>
    <t>ORNE</t>
  </si>
  <si>
    <t>19050 BILLARD CLUB SAUSSETOIS</t>
  </si>
  <si>
    <t>PAS DE CALAIS</t>
  </si>
  <si>
    <t>19055 ACADEMIE DE BILLARD DE MENTON</t>
  </si>
  <si>
    <t>PUY DE DOME</t>
  </si>
  <si>
    <t>19056 BILLARD CLUB DE NICE</t>
  </si>
  <si>
    <t>PYRENEES ATLANTIQUE</t>
  </si>
  <si>
    <t>19058 ACADEMIE DE BILLARD DE BARBOSSI MANDELIEU</t>
  </si>
  <si>
    <t>PYRENEES(HAUTES)</t>
  </si>
  <si>
    <t>19059 BILLARD CLUB ROQUEBRUNOIS</t>
  </si>
  <si>
    <t>PYRENEES ORIENTALES</t>
  </si>
  <si>
    <t>19061 ACAD.BILLARD ST RAPHAEL</t>
  </si>
  <si>
    <t>RHIN (BAS)</t>
  </si>
  <si>
    <t>19068 BILLARD CLUB ARLESIEN</t>
  </si>
  <si>
    <t>RHIN (HAUT)</t>
  </si>
  <si>
    <t>19090 BILLARD AMATEUR ROGNAC</t>
  </si>
  <si>
    <t>RHONE</t>
  </si>
  <si>
    <t>19093 AMERICAN CLUB LOUIS XI</t>
  </si>
  <si>
    <t>SAONE (HAUTE)</t>
  </si>
  <si>
    <t>19098 BILLARD CLUB LA FARE</t>
  </si>
  <si>
    <t>SAONE ET LOIRE</t>
  </si>
  <si>
    <t>19106 BILLARD CLUB VINONNAIS</t>
  </si>
  <si>
    <t>SARTHE</t>
  </si>
  <si>
    <t>19112 NISSA BILLARD CLUB</t>
  </si>
  <si>
    <t>SAVOIE</t>
  </si>
  <si>
    <t>19127 O CIGALON BILLARD CLUB</t>
  </si>
  <si>
    <t>SAVOIE (HAUTE)</t>
  </si>
  <si>
    <t>19130 BLACK BALL CAVAILLON</t>
  </si>
  <si>
    <t>SEINE</t>
  </si>
  <si>
    <t>19131 BILLARD CLUB DE L ESTAGNOL</t>
  </si>
  <si>
    <t>Discipline</t>
  </si>
  <si>
    <t>SEINE MARITIME</t>
  </si>
  <si>
    <t>19136 BLACK BALL CONCEPT</t>
  </si>
  <si>
    <t>SEINE ET MARNE</t>
  </si>
  <si>
    <t>AMERICAIN</t>
  </si>
  <si>
    <t>YVELINES</t>
  </si>
  <si>
    <t>BLACK BALL</t>
  </si>
  <si>
    <t>DEUX SEVRES</t>
  </si>
  <si>
    <t>Nuits</t>
  </si>
  <si>
    <t>CARAMBOLE</t>
  </si>
  <si>
    <t>SOMME</t>
  </si>
  <si>
    <t>SNOOKER</t>
  </si>
  <si>
    <t>TARN</t>
  </si>
  <si>
    <t>TARN ET GARONNE</t>
  </si>
  <si>
    <t>VAR</t>
  </si>
  <si>
    <t>VAUCLUSE</t>
  </si>
  <si>
    <t>VENDEE</t>
  </si>
  <si>
    <t>VIENNE</t>
  </si>
  <si>
    <t>VIENNE (HAUTE)</t>
  </si>
  <si>
    <t>VOSGES</t>
  </si>
  <si>
    <t>YONNE</t>
  </si>
  <si>
    <t>TER. BELFORT</t>
  </si>
  <si>
    <t>ESSONNE</t>
  </si>
  <si>
    <t>HAUTS DE SEINE</t>
  </si>
  <si>
    <t>SEINE ST DENIS</t>
  </si>
  <si>
    <t>VAL DE MARNE</t>
  </si>
  <si>
    <t>VAL D'OISE</t>
  </si>
  <si>
    <r>
      <t xml:space="preserve">Carambole Finale de France Nationale et Masters, Forfait </t>
    </r>
    <r>
      <rPr>
        <sz val="11"/>
        <rFont val="Calibri"/>
        <family val="2"/>
      </rPr>
      <t>individuel, inférieur à 350Km 150€.</t>
    </r>
  </si>
  <si>
    <r>
      <t xml:space="preserve">Carambole Finale de France Nationale et Masters, Forfait </t>
    </r>
    <r>
      <rPr>
        <sz val="11"/>
        <rFont val="Calibri"/>
        <family val="2"/>
      </rPr>
      <t>individuel, inférieur à 350Km.</t>
    </r>
  </si>
  <si>
    <r>
      <t xml:space="preserve">Carambole Finale de France Nationale et Masters, Forfait </t>
    </r>
    <r>
      <rPr>
        <sz val="11"/>
        <rFont val="Calibri"/>
        <family val="2"/>
      </rPr>
      <t>individuel, inférieur à 700Km 200€.</t>
    </r>
  </si>
  <si>
    <r>
      <t xml:space="preserve">Carambole Finale de France Nationale et Masters, Forfait </t>
    </r>
    <r>
      <rPr>
        <sz val="11"/>
        <rFont val="Calibri"/>
        <family val="2"/>
      </rPr>
      <t>individuel, inférieur à 700Km.</t>
    </r>
  </si>
  <si>
    <r>
      <t xml:space="preserve">Carambole Finale de France Nationale et Masters, Forfait </t>
    </r>
    <r>
      <rPr>
        <sz val="11"/>
        <rFont val="Calibri"/>
        <family val="2"/>
      </rPr>
      <t>individuel, supérieur à 700Km 250€.</t>
    </r>
  </si>
  <si>
    <r>
      <t xml:space="preserve">Carambole Finale de France Nationale et Masters, Forfait </t>
    </r>
    <r>
      <rPr>
        <sz val="11"/>
        <rFont val="Calibri"/>
        <family val="2"/>
      </rPr>
      <t>individuel, supérieur à 700Km.</t>
    </r>
  </si>
  <si>
    <r>
      <rPr>
        <sz val="11"/>
        <rFont val="Calibri"/>
        <family val="2"/>
      </rPr>
      <t>Carambole Coupe des Provinces ou Finale de France par équipe 3B et JDS D3, D4 et D5, Forfait pour l'équipe, inférieur à 350Km 300€</t>
    </r>
  </si>
  <si>
    <r>
      <rPr>
        <sz val="11"/>
        <rFont val="Calibri"/>
        <family val="2"/>
      </rPr>
      <t>Carambole Coupe des Provinces ou Finale de France par équipe 3B et JDS D3, D4 et D5, Forfait pour l'équipe, inférieur à 700Km 400€</t>
    </r>
  </si>
  <si>
    <r>
      <rPr>
        <sz val="11"/>
        <rFont val="Calibri"/>
        <family val="2"/>
      </rPr>
      <t>Carambole Coupe des Provinces ou Finale de France par équipe 3B et JDS D3, D4 et D5, Forfait pour l'équipe, supérieur à 700Km 500€</t>
    </r>
  </si>
  <si>
    <r>
      <rPr>
        <sz val="11"/>
        <rFont val="Calibri"/>
        <family val="2"/>
      </rPr>
      <t>Carambole Finale Challenge Vétérans Libre, Forfait au club organisateur, 350€</t>
    </r>
  </si>
  <si>
    <r>
      <rPr>
        <sz val="11"/>
        <rFont val="Calibri"/>
        <family val="2"/>
      </rPr>
      <t>Carambole Finale Challenge Vétérans 3B, Forfait au club organisateur, 350€</t>
    </r>
  </si>
  <si>
    <r>
      <t xml:space="preserve">Carambole Artistique Finale de France Master, Forfait </t>
    </r>
    <r>
      <rPr>
        <sz val="11"/>
        <rFont val="Calibri"/>
        <family val="2"/>
      </rPr>
      <t>individuel, inférieur à 350Km 150€</t>
    </r>
  </si>
  <si>
    <r>
      <t xml:space="preserve">Carambole Artistique Finale de France Master, Forfait </t>
    </r>
    <r>
      <rPr>
        <sz val="11"/>
        <rFont val="Calibri"/>
        <family val="2"/>
      </rPr>
      <t>individuel, inférieur à 350Km.</t>
    </r>
  </si>
  <si>
    <r>
      <t xml:space="preserve">Carambole Artistique Finale de France Master, Forfait </t>
    </r>
    <r>
      <rPr>
        <sz val="11"/>
        <rFont val="Calibri"/>
        <family val="2"/>
      </rPr>
      <t>individuel, inférieur à 700Km 200€</t>
    </r>
  </si>
  <si>
    <r>
      <t xml:space="preserve">Carambole Artistique Finale de France Master, Forfait </t>
    </r>
    <r>
      <rPr>
        <sz val="11"/>
        <rFont val="Calibri"/>
        <family val="2"/>
      </rPr>
      <t>individuel, inférieur à 700Km.</t>
    </r>
  </si>
  <si>
    <r>
      <t xml:space="preserve">Carambole Artistique Finale de France Master, Forfait </t>
    </r>
    <r>
      <rPr>
        <sz val="11"/>
        <rFont val="Calibri"/>
        <family val="2"/>
      </rPr>
      <t>individuel, supérieur à 700Km 250€</t>
    </r>
  </si>
  <si>
    <r>
      <t xml:space="preserve">Carambole Artistique Finale de France Master, Forfait </t>
    </r>
    <r>
      <rPr>
        <sz val="11"/>
        <rFont val="Calibri"/>
        <family val="2"/>
      </rPr>
      <t>individuel, supérieur à 700Km.</t>
    </r>
  </si>
  <si>
    <r>
      <t xml:space="preserve">Carambole Artistique Challenge Dreher par équipe juniors, Forfait </t>
    </r>
    <r>
      <rPr>
        <sz val="11"/>
        <rFont val="Calibri"/>
        <family val="2"/>
      </rPr>
      <t>pour l'équipe, inférieur à 350Km 150€</t>
    </r>
  </si>
  <si>
    <r>
      <t xml:space="preserve">Carambole Artistique Challenge Dreher par équipe juniors, Forfait </t>
    </r>
    <r>
      <rPr>
        <sz val="11"/>
        <rFont val="Calibri"/>
        <family val="2"/>
      </rPr>
      <t>pour l'équipe, inférieur à 350Km.</t>
    </r>
  </si>
  <si>
    <r>
      <t xml:space="preserve">Carambole Artistique Challenge Dreher par équipe juniors, Forfait </t>
    </r>
    <r>
      <rPr>
        <sz val="11"/>
        <rFont val="Calibri"/>
        <family val="2"/>
      </rPr>
      <t>pour l'équipe, inférieur à 700Km 200€</t>
    </r>
  </si>
  <si>
    <r>
      <t xml:space="preserve">Carambole Artistique Challenge Dreher par équipe juniors, Forfait </t>
    </r>
    <r>
      <rPr>
        <sz val="11"/>
        <rFont val="Calibri"/>
        <family val="2"/>
      </rPr>
      <t>pour l'équipe, inférieur à 700Km.</t>
    </r>
  </si>
  <si>
    <r>
      <t xml:space="preserve">Carambole Artistique Challenge Dreher par équipe juniors, Forfait </t>
    </r>
    <r>
      <rPr>
        <sz val="11"/>
        <rFont val="Calibri"/>
        <family val="2"/>
      </rPr>
      <t>pour l'équipe, supérieur à 700Km 250€</t>
    </r>
  </si>
  <si>
    <r>
      <t xml:space="preserve">Carambole Artistique Challenge Dreher par équipe juniors, Forfait </t>
    </r>
    <r>
      <rPr>
        <sz val="11"/>
        <rFont val="Calibri"/>
        <family val="2"/>
      </rPr>
      <t>pour l'équipe, supérieur à 700Km.</t>
    </r>
  </si>
  <si>
    <r>
      <t xml:space="preserve">Américain Finale Sud et Championnat de France Masters, N1, Forfait </t>
    </r>
    <r>
      <rPr>
        <sz val="11"/>
        <rFont val="Calibri"/>
        <family val="2"/>
      </rPr>
      <t>individuel, inférieur à 350Km 150€</t>
    </r>
  </si>
  <si>
    <r>
      <t xml:space="preserve">Américain Finale Sud et Championnat de France Masters, N1, Forfait </t>
    </r>
    <r>
      <rPr>
        <sz val="11"/>
        <rFont val="Calibri"/>
        <family val="2"/>
      </rPr>
      <t>individuel, inférieur à 350Km.</t>
    </r>
  </si>
  <si>
    <r>
      <t xml:space="preserve">Américain Finale Sud et Championnat de France Masters, N1, Forfait </t>
    </r>
    <r>
      <rPr>
        <sz val="11"/>
        <rFont val="Calibri"/>
        <family val="2"/>
      </rPr>
      <t>individuel, inférieur à 700Km 200€</t>
    </r>
  </si>
  <si>
    <r>
      <t xml:space="preserve">Américain Finale Sud et Championnat de France Masters, N1, Forfait </t>
    </r>
    <r>
      <rPr>
        <sz val="11"/>
        <rFont val="Calibri"/>
        <family val="2"/>
      </rPr>
      <t>individuel, inférieur à 700Km.</t>
    </r>
  </si>
  <si>
    <r>
      <t xml:space="preserve">Américain Finale Sud et Championnat de France Masters, N1, Forfait </t>
    </r>
    <r>
      <rPr>
        <sz val="11"/>
        <rFont val="Calibri"/>
        <family val="2"/>
      </rPr>
      <t>individuel, supérieur à 700Km 250€</t>
    </r>
  </si>
  <si>
    <r>
      <t xml:space="preserve">Américain Finale Sud et Championnat de France Masters, N1, Forfait </t>
    </r>
    <r>
      <rPr>
        <sz val="11"/>
        <rFont val="Calibri"/>
        <family val="2"/>
      </rPr>
      <t>individuel, supérieur à 700Km.</t>
    </r>
  </si>
  <si>
    <r>
      <t xml:space="preserve">Black-Ball Championnat de France Masters, N1, N2 et Vétérans, Forfait </t>
    </r>
    <r>
      <rPr>
        <sz val="11"/>
        <rFont val="Calibri"/>
        <family val="2"/>
      </rPr>
      <t>individuel, inférieur à 350Km 150€</t>
    </r>
  </si>
  <si>
    <r>
      <t xml:space="preserve">Black-Ball Championnat de France Masters, N1, N2 et Vétérans, Forfait </t>
    </r>
    <r>
      <rPr>
        <sz val="11"/>
        <rFont val="Calibri"/>
        <family val="2"/>
      </rPr>
      <t>individuel, inférieur à 350Km.</t>
    </r>
  </si>
  <si>
    <r>
      <t xml:space="preserve">Black-Ball Championnat de France Masters, N1, N2 et Vétérans, Forfait </t>
    </r>
    <r>
      <rPr>
        <sz val="11"/>
        <rFont val="Calibri"/>
        <family val="2"/>
      </rPr>
      <t>individuel, inférieur à 700Km 200€</t>
    </r>
  </si>
  <si>
    <r>
      <t xml:space="preserve">Black-Ball Championnat de France Masters, N1, N2 et Vétérans, Forfait </t>
    </r>
    <r>
      <rPr>
        <sz val="11"/>
        <rFont val="Calibri"/>
        <family val="2"/>
      </rPr>
      <t>individuel, inférieur à 700Km.</t>
    </r>
  </si>
  <si>
    <r>
      <t xml:space="preserve">Black-Ball Championnat de France Masters, N1, N2 et Vétérans, Forfait </t>
    </r>
    <r>
      <rPr>
        <sz val="11"/>
        <rFont val="Calibri"/>
        <family val="2"/>
      </rPr>
      <t>individuel, supérieur à 700Km 250€</t>
    </r>
  </si>
  <si>
    <r>
      <t xml:space="preserve">Black-Ball Championnat de France Masters, N1, N2 et Vétérans, Forfait </t>
    </r>
    <r>
      <rPr>
        <sz val="11"/>
        <rFont val="Calibri"/>
        <family val="2"/>
      </rPr>
      <t>individuel, supérieur à 700Km.</t>
    </r>
  </si>
  <si>
    <r>
      <t xml:space="preserve">Black-Ball Championnat de France par Equipe N1, N2 et N3, Forfait </t>
    </r>
    <r>
      <rPr>
        <sz val="11"/>
        <rFont val="Calibri"/>
        <family val="2"/>
      </rPr>
      <t>pour l'équipe, inférieur à 350Km 150€</t>
    </r>
  </si>
  <si>
    <r>
      <t xml:space="preserve">Black-Ball Championnat de France par Equipe N1, N2 et N3, Forfait </t>
    </r>
    <r>
      <rPr>
        <sz val="11"/>
        <rFont val="Calibri"/>
        <family val="2"/>
      </rPr>
      <t>pour l'équipe, inférieur à 350Km.</t>
    </r>
  </si>
  <si>
    <r>
      <t xml:space="preserve">Black-Ball Championnat de France par Equipe N1, N2 et N3, Forfait </t>
    </r>
    <r>
      <rPr>
        <sz val="11"/>
        <rFont val="Calibri"/>
        <family val="2"/>
      </rPr>
      <t>pour l'équipe, inférieur à 700Km 200€</t>
    </r>
  </si>
  <si>
    <r>
      <t xml:space="preserve">Black-Ball Championnat de France par Equipe N1, N2 et N3, Forfait </t>
    </r>
    <r>
      <rPr>
        <sz val="11"/>
        <rFont val="Calibri"/>
        <family val="2"/>
      </rPr>
      <t>pour l'équipe, inférieur à 700Km.</t>
    </r>
  </si>
  <si>
    <r>
      <t xml:space="preserve">Black-Ball Championnat de France par Equipe N1, N2 et N3, Forfait </t>
    </r>
    <r>
      <rPr>
        <sz val="11"/>
        <rFont val="Calibri"/>
        <family val="2"/>
      </rPr>
      <t>pour l'équipe, supérieur à 700Km 250€</t>
    </r>
  </si>
  <si>
    <r>
      <t xml:space="preserve">Black-Ball Championnat de France par Equipe N1, N2 et N3, Forfait </t>
    </r>
    <r>
      <rPr>
        <sz val="11"/>
        <rFont val="Calibri"/>
        <family val="2"/>
      </rPr>
      <t>pour l'équipe, supérieur à 700Km.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</si>
</sst>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u/>
      <sz val="18"/>
      <color theme="1"/>
      <name val="Times New Roman"/>
      <family val="1"/>
    </font>
    <font>
      <b/>
      <sz val="18"/>
      <color indexed="8"/>
      <name val="Times New Roman"/>
      <family val="1"/>
    </font>
    <font>
      <b/>
      <u/>
      <sz val="18"/>
      <color indexed="8"/>
      <name val="Times New Roman"/>
      <family val="1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indexed="8"/>
      <name val="Calibri"/>
      <family val="2"/>
    </font>
    <font>
      <i/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color theme="1"/>
      <name val="Times New Roman"/>
      <family val="2"/>
    </font>
    <font>
      <b/>
      <u/>
      <sz val="20"/>
      <color rgb="FFFF0000"/>
      <name val="Times New Roman"/>
      <family val="1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theme="4"/>
      </top>
      <bottom style="thick">
        <color theme="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2" fillId="0" borderId="0"/>
  </cellStyleXfs>
  <cellXfs count="91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2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Continuous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2" fontId="11" fillId="0" borderId="18" xfId="0" applyNumberFormat="1" applyFont="1" applyBorder="1" applyAlignment="1">
      <alignment horizontal="right" vertical="center"/>
    </xf>
    <xf numFmtId="2" fontId="11" fillId="0" borderId="19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5" xfId="0" applyBorder="1" applyAlignment="1" applyProtection="1">
      <alignment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2" fontId="7" fillId="0" borderId="22" xfId="0" applyNumberFormat="1" applyFont="1" applyBorder="1" applyAlignment="1">
      <alignment horizontal="right" vertical="center"/>
    </xf>
    <xf numFmtId="2" fontId="7" fillId="0" borderId="23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3" borderId="24" xfId="0" applyFont="1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0" fontId="0" fillId="3" borderId="26" xfId="0" applyFill="1" applyBorder="1" applyAlignment="1">
      <alignment horizontal="centerContinuous" vertical="center"/>
    </xf>
    <xf numFmtId="0" fontId="13" fillId="3" borderId="27" xfId="2" applyFont="1" applyFill="1" applyBorder="1" applyAlignment="1">
      <alignment horizontal="centerContinuous" vertical="center" wrapText="1"/>
    </xf>
    <xf numFmtId="0" fontId="0" fillId="3" borderId="28" xfId="0" applyFill="1" applyBorder="1" applyAlignment="1">
      <alignment horizontal="centerContinuous" vertical="center"/>
    </xf>
    <xf numFmtId="0" fontId="14" fillId="3" borderId="28" xfId="0" applyFont="1" applyFill="1" applyBorder="1" applyAlignment="1">
      <alignment horizontal="centerContinuous" vertical="center"/>
    </xf>
    <xf numFmtId="0" fontId="15" fillId="3" borderId="29" xfId="0" applyFont="1" applyFill="1" applyBorder="1" applyAlignment="1">
      <alignment horizontal="centerContinuous" vertical="center" wrapText="1"/>
    </xf>
    <xf numFmtId="0" fontId="15" fillId="0" borderId="5" xfId="0" applyFont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" fillId="0" borderId="0" xfId="1" applyBorder="1" applyAlignment="1" applyProtection="1">
      <alignment vertical="center"/>
    </xf>
    <xf numFmtId="0" fontId="15" fillId="2" borderId="0" xfId="0" applyFont="1" applyFill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 applyProtection="1">
      <alignment vertical="center"/>
      <protection locked="0"/>
    </xf>
  </cellXfs>
  <cellStyles count="3">
    <cellStyle name="Lien hypertexte" xfId="1" builtinId="8"/>
    <cellStyle name="Normal" xfId="0" builtinId="0"/>
    <cellStyle name="Normal 2" xfId="2" xr:uid="{8E40A19D-AF00-4538-A743-E3C7854E22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alberti\Downloads\arbitres.xls" TargetMode="External"/><Relationship Id="rId1" Type="http://schemas.openxmlformats.org/officeDocument/2006/relationships/externalLinkPath" Target="arbitr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uil1"/>
    </sheetNames>
    <sheetDataSet>
      <sheetData sheetId="0">
        <row r="97">
          <cell r="P97" t="str">
            <v>AIN</v>
          </cell>
          <cell r="U97" t="str">
            <v>2023 - 2024</v>
          </cell>
          <cell r="W97" t="str">
            <v>OUI</v>
          </cell>
        </row>
        <row r="98">
          <cell r="P98" t="str">
            <v>AISNE</v>
          </cell>
          <cell r="U98" t="str">
            <v>2024 - 2025</v>
          </cell>
          <cell r="W98" t="str">
            <v>NON</v>
          </cell>
        </row>
        <row r="99">
          <cell r="P99" t="str">
            <v>ALLIER</v>
          </cell>
          <cell r="U99" t="str">
            <v>2025 - 2026</v>
          </cell>
        </row>
        <row r="100">
          <cell r="P100" t="str">
            <v>ALPES(HAUTES)</v>
          </cell>
          <cell r="U100" t="str">
            <v>2026 - 2027</v>
          </cell>
        </row>
        <row r="101">
          <cell r="P101" t="str">
            <v>ALPES DE HAUTE-PROVENCE</v>
          </cell>
          <cell r="U101" t="str">
            <v>2027 - 2028</v>
          </cell>
        </row>
        <row r="102">
          <cell r="P102" t="str">
            <v>ALPES MARITIMES</v>
          </cell>
          <cell r="U102" t="str">
            <v>2028 - 2029</v>
          </cell>
        </row>
        <row r="103">
          <cell r="P103" t="str">
            <v>ARDECHE</v>
          </cell>
          <cell r="U103" t="str">
            <v>2029 - 2030</v>
          </cell>
        </row>
        <row r="104">
          <cell r="P104" t="str">
            <v>ARDENNES</v>
          </cell>
        </row>
        <row r="105">
          <cell r="P105" t="str">
            <v>ARIEGE</v>
          </cell>
        </row>
        <row r="106">
          <cell r="P106" t="str">
            <v>AUBE</v>
          </cell>
        </row>
        <row r="107">
          <cell r="P107" t="str">
            <v>AUDE</v>
          </cell>
        </row>
        <row r="108">
          <cell r="P108" t="str">
            <v>AVEYRON</v>
          </cell>
        </row>
        <row r="109">
          <cell r="P109" t="str">
            <v>BOUCHES DU RHONE</v>
          </cell>
        </row>
        <row r="110">
          <cell r="P110" t="str">
            <v>CALVADOS</v>
          </cell>
        </row>
        <row r="111">
          <cell r="P111" t="str">
            <v>CANTAL</v>
          </cell>
        </row>
        <row r="112">
          <cell r="P112" t="str">
            <v>CHARENTE</v>
          </cell>
        </row>
        <row r="113">
          <cell r="P113" t="str">
            <v>CHARENTE MARITIME</v>
          </cell>
        </row>
        <row r="114">
          <cell r="P114" t="str">
            <v>CHER</v>
          </cell>
        </row>
        <row r="115">
          <cell r="P115" t="str">
            <v>CORREZE</v>
          </cell>
        </row>
        <row r="116">
          <cell r="P116" t="str">
            <v>CORSE SUD</v>
          </cell>
        </row>
        <row r="117">
          <cell r="P117" t="str">
            <v>HAUTE CORSE</v>
          </cell>
        </row>
        <row r="118">
          <cell r="P118" t="str">
            <v>COTE D'OR</v>
          </cell>
        </row>
        <row r="119">
          <cell r="P119" t="str">
            <v>COTES D'ARMOR</v>
          </cell>
        </row>
        <row r="120">
          <cell r="P120" t="str">
            <v>CREUSE</v>
          </cell>
        </row>
        <row r="121">
          <cell r="P121" t="str">
            <v>DORDOGNE</v>
          </cell>
        </row>
        <row r="122">
          <cell r="P122" t="str">
            <v>DOUBS</v>
          </cell>
        </row>
        <row r="123">
          <cell r="P123" t="str">
            <v>DROME</v>
          </cell>
        </row>
        <row r="124">
          <cell r="P124" t="str">
            <v>EURE</v>
          </cell>
        </row>
        <row r="126">
          <cell r="P126" t="str">
            <v>EURE ET LOIR</v>
          </cell>
        </row>
        <row r="127">
          <cell r="P127" t="str">
            <v>FINISTERE</v>
          </cell>
        </row>
        <row r="128">
          <cell r="P128" t="str">
            <v>GARD</v>
          </cell>
        </row>
        <row r="129">
          <cell r="P129" t="str">
            <v>GARONNE (HAUTE)</v>
          </cell>
        </row>
        <row r="130">
          <cell r="P130" t="str">
            <v>GERS</v>
          </cell>
        </row>
        <row r="131">
          <cell r="P131" t="str">
            <v>GIRONDE</v>
          </cell>
        </row>
        <row r="132">
          <cell r="P132" t="str">
            <v>HERAULT</v>
          </cell>
        </row>
        <row r="133">
          <cell r="P133" t="str">
            <v>ILLE ET VILAINE</v>
          </cell>
        </row>
        <row r="134">
          <cell r="P134" t="str">
            <v>INDRE</v>
          </cell>
        </row>
        <row r="135">
          <cell r="P135" t="str">
            <v>INDRE ET LOIR</v>
          </cell>
        </row>
        <row r="136">
          <cell r="P136" t="str">
            <v>ISERE</v>
          </cell>
        </row>
        <row r="137">
          <cell r="P137" t="str">
            <v>JURA</v>
          </cell>
        </row>
        <row r="138">
          <cell r="P138" t="str">
            <v>LANDES</v>
          </cell>
        </row>
        <row r="139">
          <cell r="P139" t="str">
            <v>LOIR ET CHER</v>
          </cell>
        </row>
        <row r="140">
          <cell r="P140" t="str">
            <v>LOIRE</v>
          </cell>
        </row>
        <row r="141">
          <cell r="P141" t="str">
            <v>LOIRE (HAUTE)</v>
          </cell>
        </row>
        <row r="142">
          <cell r="P142" t="str">
            <v>LOIRE ATLANTIQUE</v>
          </cell>
        </row>
        <row r="143">
          <cell r="P143" t="str">
            <v>LOIRET</v>
          </cell>
        </row>
        <row r="144">
          <cell r="P144" t="str">
            <v>LOT</v>
          </cell>
        </row>
        <row r="145">
          <cell r="P145" t="str">
            <v>LOT ET GARONNE</v>
          </cell>
        </row>
        <row r="146">
          <cell r="P146" t="str">
            <v>LOZERE</v>
          </cell>
        </row>
        <row r="147">
          <cell r="P147" t="str">
            <v>MAINE ET LOIRE</v>
          </cell>
        </row>
        <row r="148">
          <cell r="P148" t="str">
            <v>MANCHE</v>
          </cell>
        </row>
        <row r="149">
          <cell r="P149" t="str">
            <v>MARNE</v>
          </cell>
        </row>
        <row r="150">
          <cell r="P150" t="str">
            <v>MARNE(HAUTE)</v>
          </cell>
        </row>
        <row r="151">
          <cell r="P151" t="str">
            <v>MAYENNE</v>
          </cell>
        </row>
        <row r="152">
          <cell r="P152" t="str">
            <v>MEURTE ET MOSELLE</v>
          </cell>
        </row>
        <row r="153">
          <cell r="P153" t="str">
            <v>MEUSE</v>
          </cell>
        </row>
        <row r="154">
          <cell r="P154" t="str">
            <v>MORBIHAN</v>
          </cell>
        </row>
        <row r="155">
          <cell r="P155" t="str">
            <v>MOSELLE</v>
          </cell>
        </row>
        <row r="156">
          <cell r="P156" t="str">
            <v>NIEVRE</v>
          </cell>
        </row>
        <row r="157">
          <cell r="P157" t="str">
            <v>NORD</v>
          </cell>
        </row>
        <row r="158">
          <cell r="P158" t="str">
            <v>OISE</v>
          </cell>
        </row>
        <row r="159">
          <cell r="P159" t="str">
            <v>ORNE</v>
          </cell>
        </row>
        <row r="160">
          <cell r="P160" t="str">
            <v>PAS DE CALAIS</v>
          </cell>
        </row>
        <row r="161">
          <cell r="P161" t="str">
            <v>PUY DE DOME</v>
          </cell>
        </row>
        <row r="162">
          <cell r="P162" t="str">
            <v>PYRENEES ATLANTIQUE</v>
          </cell>
        </row>
        <row r="163">
          <cell r="P163" t="str">
            <v>PYRENEES(HAUTES)</v>
          </cell>
        </row>
        <row r="164">
          <cell r="P164" t="str">
            <v>PYRENEES ORIENTALES</v>
          </cell>
        </row>
        <row r="165">
          <cell r="P165" t="str">
            <v>RHIN (BAS)</v>
          </cell>
        </row>
        <row r="166">
          <cell r="P166" t="str">
            <v>RHIN (HAUT)</v>
          </cell>
        </row>
        <row r="167">
          <cell r="P167" t="str">
            <v>RHONE</v>
          </cell>
        </row>
        <row r="168">
          <cell r="P168" t="str">
            <v>SAONE (HAUTE)</v>
          </cell>
        </row>
        <row r="169">
          <cell r="P169" t="str">
            <v>SAONE ET LOIRE</v>
          </cell>
        </row>
        <row r="170">
          <cell r="P170" t="str">
            <v>SARTHE</v>
          </cell>
        </row>
        <row r="171">
          <cell r="P171" t="str">
            <v>SAVOIE</v>
          </cell>
        </row>
        <row r="172">
          <cell r="P172" t="str">
            <v>SAVOIE (HAUTE)</v>
          </cell>
        </row>
        <row r="173">
          <cell r="P173" t="str">
            <v>SEINE</v>
          </cell>
        </row>
        <row r="174">
          <cell r="P174" t="str">
            <v>SEINE MARITIME</v>
          </cell>
        </row>
        <row r="175">
          <cell r="P175" t="str">
            <v>SEINE ET MARNE</v>
          </cell>
        </row>
        <row r="176">
          <cell r="P176" t="str">
            <v>YVELINES</v>
          </cell>
        </row>
        <row r="177">
          <cell r="P177" t="str">
            <v>DEUX SEVRES</v>
          </cell>
        </row>
        <row r="178">
          <cell r="P178" t="str">
            <v>SOMME</v>
          </cell>
        </row>
        <row r="179">
          <cell r="P179" t="str">
            <v>TARN</v>
          </cell>
        </row>
        <row r="180">
          <cell r="P180" t="str">
            <v>TARN ET GARONNE</v>
          </cell>
        </row>
        <row r="181">
          <cell r="P181" t="str">
            <v>VAR</v>
          </cell>
        </row>
        <row r="182">
          <cell r="P182" t="str">
            <v>VAUCLUSE</v>
          </cell>
        </row>
        <row r="183">
          <cell r="P183" t="str">
            <v>VENDEE</v>
          </cell>
        </row>
        <row r="184">
          <cell r="P184" t="str">
            <v>VIENNE</v>
          </cell>
        </row>
        <row r="185">
          <cell r="P185" t="str">
            <v>VIENNE (HAUTE)</v>
          </cell>
        </row>
        <row r="186">
          <cell r="P186" t="str">
            <v>VOSGES</v>
          </cell>
        </row>
        <row r="187">
          <cell r="P187" t="str">
            <v>YONNE</v>
          </cell>
        </row>
        <row r="188">
          <cell r="P188" t="str">
            <v>TER. BELFORT</v>
          </cell>
        </row>
        <row r="189">
          <cell r="P189" t="str">
            <v>ESSONNE</v>
          </cell>
        </row>
        <row r="190">
          <cell r="P190" t="str">
            <v>HAUTS DE SEINE</v>
          </cell>
        </row>
        <row r="191">
          <cell r="P191" t="str">
            <v>SEINE ST DENIS</v>
          </cell>
        </row>
        <row r="192">
          <cell r="P192" t="str">
            <v>VAL DE MARNE</v>
          </cell>
        </row>
        <row r="193">
          <cell r="P193" t="str">
            <v>VAL D'OISE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esidentlmb@gmail.com" TargetMode="External"/><Relationship Id="rId1" Type="http://schemas.openxmlformats.org/officeDocument/2006/relationships/hyperlink" Target="mailto:tresorier.lm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2928E-73F6-4BA2-B855-3D72B5F106EF}">
  <dimension ref="A1:L40"/>
  <sheetViews>
    <sheetView tabSelected="1" topLeftCell="A10" zoomScaleNormal="100" workbookViewId="0">
      <selection activeCell="E13" sqref="E13:I13"/>
    </sheetView>
  </sheetViews>
  <sheetFormatPr baseColWidth="10" defaultRowHeight="15" x14ac:dyDescent="0.25"/>
  <cols>
    <col min="1" max="1" width="3" customWidth="1"/>
    <col min="10" max="10" width="8.28515625" customWidth="1"/>
    <col min="11" max="11" width="7.28515625" customWidth="1"/>
    <col min="12" max="12" width="3.140625" customWidth="1"/>
  </cols>
  <sheetData>
    <row r="1" spans="1:12" ht="24.75" thickTop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22.5" x14ac:dyDescent="0.25">
      <c r="A2" s="4"/>
      <c r="B2" s="5"/>
      <c r="C2" s="5"/>
      <c r="D2" s="6" t="s">
        <v>0</v>
      </c>
      <c r="F2" s="5"/>
      <c r="G2" s="5"/>
      <c r="H2" s="5"/>
      <c r="I2" s="5"/>
      <c r="J2" s="5"/>
      <c r="K2" s="5"/>
      <c r="L2" s="7"/>
    </row>
    <row r="3" spans="1:12" ht="18.7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8"/>
    </row>
    <row r="4" spans="1:12" ht="21" x14ac:dyDescent="0.25">
      <c r="A4" s="4"/>
      <c r="B4" s="5"/>
      <c r="C4" s="5"/>
      <c r="D4" s="5"/>
      <c r="E4" s="83" t="s">
        <v>1</v>
      </c>
      <c r="F4" s="83"/>
      <c r="G4" s="83"/>
      <c r="H4" s="83"/>
      <c r="I4" s="82"/>
      <c r="K4" s="9"/>
      <c r="L4" s="8"/>
    </row>
    <row r="5" spans="1:12" ht="15.75" thickBot="1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7"/>
    </row>
    <row r="6" spans="1:12" ht="16.5" thickTop="1" thickBot="1" x14ac:dyDescent="0.3">
      <c r="A6" s="4"/>
      <c r="B6" s="10" t="s">
        <v>2</v>
      </c>
      <c r="C6" s="11"/>
      <c r="D6" s="12" t="s">
        <v>3</v>
      </c>
      <c r="E6" s="13"/>
      <c r="F6" s="5"/>
      <c r="G6" s="5"/>
      <c r="H6" s="5"/>
      <c r="I6" s="5"/>
      <c r="J6" s="5"/>
      <c r="K6" s="5"/>
      <c r="L6" s="7"/>
    </row>
    <row r="7" spans="1:12" ht="15.75" thickTop="1" x14ac:dyDescent="0.25">
      <c r="A7" s="14"/>
      <c r="B7" s="15"/>
      <c r="C7" s="15"/>
      <c r="D7" s="16"/>
      <c r="E7" s="16"/>
      <c r="F7" s="5"/>
      <c r="G7" s="5"/>
      <c r="H7" s="5"/>
      <c r="I7" s="5"/>
      <c r="J7" s="5"/>
      <c r="K7" s="5"/>
      <c r="L7" s="7"/>
    </row>
    <row r="8" spans="1:12" ht="18.75" x14ac:dyDescent="0.25">
      <c r="A8" s="4"/>
      <c r="B8" s="17" t="s">
        <v>4</v>
      </c>
      <c r="C8" s="5"/>
      <c r="D8" s="5"/>
      <c r="E8" s="5"/>
      <c r="F8" s="5"/>
      <c r="G8" s="17"/>
      <c r="H8" s="17"/>
      <c r="I8" s="5"/>
      <c r="J8" s="5"/>
      <c r="K8" s="5"/>
      <c r="L8" s="7"/>
    </row>
    <row r="9" spans="1:12" ht="18.75" x14ac:dyDescent="0.25">
      <c r="A9" s="4"/>
      <c r="B9" s="18" t="s">
        <v>5</v>
      </c>
      <c r="C9" s="19"/>
      <c r="D9" s="20"/>
      <c r="E9" s="20"/>
      <c r="F9" s="20"/>
      <c r="G9" s="20"/>
      <c r="H9" s="20"/>
      <c r="I9" s="20"/>
      <c r="J9" s="20"/>
      <c r="K9" s="20"/>
      <c r="L9" s="21"/>
    </row>
    <row r="10" spans="1:12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7"/>
    </row>
    <row r="11" spans="1:12" x14ac:dyDescent="0.25">
      <c r="A11" s="4"/>
      <c r="B11" s="22" t="s">
        <v>6</v>
      </c>
      <c r="C11" s="22"/>
      <c r="D11" s="23"/>
      <c r="E11" s="24"/>
      <c r="F11" s="25"/>
      <c r="G11" s="25"/>
      <c r="H11" s="25"/>
      <c r="I11" s="26"/>
      <c r="J11" s="5"/>
      <c r="K11" s="5"/>
      <c r="L11" s="7"/>
    </row>
    <row r="12" spans="1:12" ht="15.75" thickBot="1" x14ac:dyDescent="0.3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7"/>
    </row>
    <row r="13" spans="1:12" ht="16.5" thickTop="1" thickBot="1" x14ac:dyDescent="0.3">
      <c r="A13" s="4"/>
      <c r="B13" s="22" t="s">
        <v>7</v>
      </c>
      <c r="C13" s="22"/>
      <c r="D13" s="27"/>
      <c r="E13" s="12"/>
      <c r="F13" s="28"/>
      <c r="G13" s="28"/>
      <c r="H13" s="28"/>
      <c r="I13" s="13"/>
      <c r="J13" s="5"/>
      <c r="K13" s="5"/>
      <c r="L13" s="7"/>
    </row>
    <row r="14" spans="1:12" ht="15.75" thickTop="1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7"/>
    </row>
    <row r="15" spans="1:12" ht="18.75" x14ac:dyDescent="0.25">
      <c r="A15" s="4"/>
      <c r="B15" s="5"/>
      <c r="C15" s="5"/>
      <c r="D15" s="29" t="s">
        <v>8</v>
      </c>
      <c r="E15" s="29"/>
      <c r="F15" s="29"/>
      <c r="G15" s="29"/>
      <c r="H15" s="29"/>
      <c r="I15" s="29"/>
      <c r="J15" s="29"/>
      <c r="K15" s="17"/>
      <c r="L15" s="8"/>
    </row>
    <row r="16" spans="1:12" ht="15.75" thickBot="1" x14ac:dyDescent="0.3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7"/>
    </row>
    <row r="17" spans="1:12" x14ac:dyDescent="0.25">
      <c r="A17" s="4"/>
      <c r="B17" s="5"/>
      <c r="C17" s="30" t="s">
        <v>9</v>
      </c>
      <c r="D17" s="31"/>
      <c r="E17" s="32" t="s">
        <v>10</v>
      </c>
      <c r="F17" s="32"/>
      <c r="G17" s="32"/>
      <c r="H17" s="32"/>
      <c r="I17" s="32"/>
      <c r="J17" s="32" t="s">
        <v>11</v>
      </c>
      <c r="K17" s="33"/>
      <c r="L17" s="7"/>
    </row>
    <row r="18" spans="1:12" ht="15.75" x14ac:dyDescent="0.25">
      <c r="A18" s="4"/>
      <c r="B18" s="15"/>
      <c r="C18" s="34"/>
      <c r="D18" s="35"/>
      <c r="E18" s="36"/>
      <c r="F18" s="36"/>
      <c r="G18" s="36"/>
      <c r="H18" s="36"/>
      <c r="I18" s="36"/>
      <c r="J18" s="37" t="str">
        <f t="shared" ref="J18:J25" si="0">IF((C18&gt;0),50,"")</f>
        <v/>
      </c>
      <c r="K18" s="38"/>
      <c r="L18" s="7"/>
    </row>
    <row r="19" spans="1:12" ht="15.75" x14ac:dyDescent="0.25">
      <c r="A19" s="4"/>
      <c r="B19" s="39"/>
      <c r="C19" s="34"/>
      <c r="D19" s="35"/>
      <c r="E19" s="36"/>
      <c r="F19" s="36"/>
      <c r="G19" s="36"/>
      <c r="H19" s="36"/>
      <c r="I19" s="36"/>
      <c r="J19" s="37" t="str">
        <f t="shared" si="0"/>
        <v/>
      </c>
      <c r="K19" s="38"/>
      <c r="L19" s="7"/>
    </row>
    <row r="20" spans="1:12" ht="15.75" x14ac:dyDescent="0.25">
      <c r="A20" s="4"/>
      <c r="B20" s="39"/>
      <c r="C20" s="34"/>
      <c r="D20" s="35"/>
      <c r="E20" s="36"/>
      <c r="F20" s="36"/>
      <c r="G20" s="36"/>
      <c r="H20" s="36"/>
      <c r="I20" s="36"/>
      <c r="J20" s="37" t="str">
        <f t="shared" si="0"/>
        <v/>
      </c>
      <c r="K20" s="38"/>
      <c r="L20" s="7"/>
    </row>
    <row r="21" spans="1:12" ht="15.75" x14ac:dyDescent="0.25">
      <c r="A21" s="4"/>
      <c r="B21" s="39"/>
      <c r="C21" s="34"/>
      <c r="D21" s="35"/>
      <c r="E21" s="36"/>
      <c r="F21" s="36"/>
      <c r="G21" s="36"/>
      <c r="H21" s="36"/>
      <c r="I21" s="36"/>
      <c r="J21" s="37" t="str">
        <f t="shared" si="0"/>
        <v/>
      </c>
      <c r="K21" s="38"/>
      <c r="L21" s="7"/>
    </row>
    <row r="22" spans="1:12" ht="15.75" x14ac:dyDescent="0.25">
      <c r="A22" s="4"/>
      <c r="B22" s="5"/>
      <c r="C22" s="34"/>
      <c r="D22" s="35"/>
      <c r="E22" s="36"/>
      <c r="F22" s="36"/>
      <c r="G22" s="36"/>
      <c r="H22" s="36"/>
      <c r="I22" s="36"/>
      <c r="J22" s="37" t="str">
        <f t="shared" si="0"/>
        <v/>
      </c>
      <c r="K22" s="38"/>
      <c r="L22" s="7"/>
    </row>
    <row r="23" spans="1:12" ht="15.75" x14ac:dyDescent="0.25">
      <c r="A23" s="40"/>
      <c r="B23" s="22"/>
      <c r="C23" s="34"/>
      <c r="D23" s="35"/>
      <c r="E23" s="36"/>
      <c r="F23" s="36"/>
      <c r="G23" s="36"/>
      <c r="H23" s="36"/>
      <c r="I23" s="36"/>
      <c r="J23" s="37" t="str">
        <f t="shared" si="0"/>
        <v/>
      </c>
      <c r="K23" s="38"/>
      <c r="L23" s="41"/>
    </row>
    <row r="24" spans="1:12" ht="15.75" x14ac:dyDescent="0.25">
      <c r="A24" s="4"/>
      <c r="B24" s="5"/>
      <c r="C24" s="34"/>
      <c r="D24" s="35"/>
      <c r="E24" s="36"/>
      <c r="F24" s="36"/>
      <c r="G24" s="36"/>
      <c r="H24" s="36"/>
      <c r="I24" s="36"/>
      <c r="J24" s="37" t="str">
        <f t="shared" si="0"/>
        <v/>
      </c>
      <c r="K24" s="38"/>
      <c r="L24" s="7"/>
    </row>
    <row r="25" spans="1:12" ht="16.5" thickBot="1" x14ac:dyDescent="0.3">
      <c r="A25" s="4"/>
      <c r="B25" s="22"/>
      <c r="C25" s="42"/>
      <c r="D25" s="43"/>
      <c r="E25" s="44"/>
      <c r="F25" s="44"/>
      <c r="G25" s="44"/>
      <c r="H25" s="44"/>
      <c r="I25" s="44"/>
      <c r="J25" s="37" t="str">
        <f t="shared" si="0"/>
        <v/>
      </c>
      <c r="K25" s="38"/>
      <c r="L25" s="7"/>
    </row>
    <row r="26" spans="1:12" ht="20.25" thickTop="1" thickBot="1" x14ac:dyDescent="0.3">
      <c r="A26" s="4"/>
      <c r="B26" s="5"/>
      <c r="C26" s="5"/>
      <c r="D26" s="5"/>
      <c r="E26" s="5"/>
      <c r="F26" s="5"/>
      <c r="G26" s="5"/>
      <c r="H26" s="5"/>
      <c r="I26" s="45" t="s">
        <v>12</v>
      </c>
      <c r="J26" s="46">
        <f>SUM(J18:K25)</f>
        <v>0</v>
      </c>
      <c r="K26" s="47"/>
      <c r="L26" s="7"/>
    </row>
    <row r="27" spans="1:12" x14ac:dyDescent="0.25">
      <c r="A27" s="4"/>
      <c r="B27" s="22"/>
      <c r="C27" s="5"/>
      <c r="D27" s="48"/>
      <c r="E27" s="48"/>
      <c r="F27" s="48"/>
      <c r="G27" s="5"/>
      <c r="H27" s="5"/>
      <c r="I27" s="5"/>
      <c r="J27" s="5"/>
      <c r="K27" s="5"/>
      <c r="L27" s="7"/>
    </row>
    <row r="28" spans="1:12" x14ac:dyDescent="0.25">
      <c r="A28" s="4"/>
      <c r="B28" s="5"/>
      <c r="C28" s="49" t="s">
        <v>13</v>
      </c>
      <c r="D28" s="50"/>
      <c r="E28" s="50"/>
      <c r="F28" s="50"/>
      <c r="G28" s="50"/>
      <c r="H28" s="50"/>
      <c r="I28" s="50"/>
      <c r="J28" s="50"/>
      <c r="K28" s="51"/>
      <c r="L28" s="7"/>
    </row>
    <row r="29" spans="1:12" ht="25.5" x14ac:dyDescent="0.25">
      <c r="A29" s="4"/>
      <c r="B29" s="5"/>
      <c r="C29" s="52" t="s">
        <v>14</v>
      </c>
      <c r="D29" s="53"/>
      <c r="E29" s="54"/>
      <c r="F29" s="54"/>
      <c r="G29" s="54"/>
      <c r="H29" s="54"/>
      <c r="I29" s="54"/>
      <c r="J29" s="54"/>
      <c r="K29" s="55"/>
      <c r="L29" s="56"/>
    </row>
    <row r="30" spans="1:12" ht="15.75" x14ac:dyDescent="0.25">
      <c r="A30" s="4"/>
      <c r="B30" s="5"/>
      <c r="C30" s="5"/>
      <c r="D30" s="57"/>
      <c r="E30" s="57"/>
      <c r="F30" s="57"/>
      <c r="G30" s="57"/>
      <c r="H30" s="57"/>
      <c r="I30" s="57"/>
      <c r="J30" s="57"/>
      <c r="K30" s="57"/>
      <c r="L30" s="58"/>
    </row>
    <row r="31" spans="1:12" ht="15.75" x14ac:dyDescent="0.25">
      <c r="A31" s="4"/>
      <c r="B31" s="5"/>
      <c r="C31" s="5"/>
      <c r="D31" s="5" t="s">
        <v>15</v>
      </c>
      <c r="E31" s="5"/>
      <c r="F31" s="5" t="s">
        <v>22</v>
      </c>
      <c r="G31" s="5"/>
      <c r="H31" s="59" t="s">
        <v>16</v>
      </c>
      <c r="I31" s="5"/>
      <c r="J31" s="60"/>
      <c r="K31" s="60"/>
      <c r="L31" s="61"/>
    </row>
    <row r="32" spans="1:12" x14ac:dyDescent="0.25">
      <c r="A32" s="4"/>
      <c r="B32" s="5"/>
      <c r="C32" s="5"/>
      <c r="D32" s="5" t="s">
        <v>17</v>
      </c>
      <c r="E32" s="5"/>
      <c r="F32" s="5" t="s">
        <v>23</v>
      </c>
      <c r="G32" s="5"/>
      <c r="H32" s="59" t="s">
        <v>18</v>
      </c>
      <c r="I32" s="5"/>
      <c r="J32" s="5"/>
      <c r="K32" s="5"/>
      <c r="L32" s="7"/>
    </row>
    <row r="33" spans="1:12" x14ac:dyDescent="0.25">
      <c r="A33" s="4"/>
      <c r="B33" s="5"/>
      <c r="C33" s="5"/>
      <c r="D33" s="5"/>
      <c r="E33" s="5"/>
      <c r="F33" s="5"/>
      <c r="G33" s="5"/>
      <c r="H33" s="59"/>
      <c r="I33" s="5"/>
      <c r="J33" s="5"/>
      <c r="K33" s="5"/>
      <c r="L33" s="62"/>
    </row>
    <row r="34" spans="1:12" x14ac:dyDescent="0.25">
      <c r="A34" s="4"/>
      <c r="B34" s="5"/>
      <c r="C34" s="5"/>
      <c r="D34" s="5"/>
      <c r="E34" s="63" t="s">
        <v>19</v>
      </c>
      <c r="F34" s="64"/>
      <c r="G34" s="64"/>
      <c r="H34" s="64"/>
      <c r="I34" s="65"/>
      <c r="J34" s="5"/>
      <c r="K34" s="5"/>
      <c r="L34" s="7"/>
    </row>
    <row r="35" spans="1:12" ht="15.75" thickBot="1" x14ac:dyDescent="0.3">
      <c r="A35" s="4"/>
      <c r="B35" s="5"/>
      <c r="C35" s="5"/>
      <c r="D35" s="5"/>
      <c r="E35" s="66" t="s">
        <v>20</v>
      </c>
      <c r="F35" s="67" t="s">
        <v>21</v>
      </c>
      <c r="G35" s="68"/>
      <c r="H35" s="68"/>
      <c r="I35" s="69"/>
      <c r="J35" s="5"/>
      <c r="K35" s="5"/>
      <c r="L35" s="7"/>
    </row>
    <row r="36" spans="1:12" x14ac:dyDescent="0.25">
      <c r="A36" s="4"/>
      <c r="B36" s="5"/>
      <c r="C36" s="5"/>
      <c r="D36" s="5"/>
      <c r="E36" s="70"/>
      <c r="F36" s="71"/>
      <c r="G36" s="71"/>
      <c r="H36" s="71"/>
      <c r="I36" s="72"/>
      <c r="J36" s="5"/>
      <c r="K36" s="5"/>
      <c r="L36" s="7"/>
    </row>
    <row r="37" spans="1:12" x14ac:dyDescent="0.25">
      <c r="A37" s="4"/>
      <c r="B37" s="5"/>
      <c r="C37" s="5"/>
      <c r="D37" s="5"/>
      <c r="E37" s="73"/>
      <c r="F37" s="74"/>
      <c r="G37" s="74"/>
      <c r="H37" s="74"/>
      <c r="I37" s="75"/>
      <c r="J37" s="5"/>
      <c r="K37" s="5"/>
      <c r="L37" s="7"/>
    </row>
    <row r="38" spans="1:12" ht="15.75" thickBot="1" x14ac:dyDescent="0.3">
      <c r="A38" s="4"/>
      <c r="B38" s="5"/>
      <c r="C38" s="5"/>
      <c r="D38" s="5"/>
      <c r="E38" s="76"/>
      <c r="F38" s="77"/>
      <c r="G38" s="77"/>
      <c r="H38" s="77"/>
      <c r="I38" s="78"/>
      <c r="J38" s="5"/>
      <c r="K38" s="5"/>
      <c r="L38" s="7"/>
    </row>
    <row r="39" spans="1:12" ht="15.75" thickBot="1" x14ac:dyDescent="0.3">
      <c r="A39" s="79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1"/>
    </row>
    <row r="40" spans="1:12" ht="15.75" thickTop="1" x14ac:dyDescent="0.25"/>
  </sheetData>
  <mergeCells count="38">
    <mergeCell ref="J26:K26"/>
    <mergeCell ref="D27:F27"/>
    <mergeCell ref="E34:I34"/>
    <mergeCell ref="F35:I35"/>
    <mergeCell ref="E36:E38"/>
    <mergeCell ref="F36:I38"/>
    <mergeCell ref="C24:D24"/>
    <mergeCell ref="E24:I24"/>
    <mergeCell ref="J24:K24"/>
    <mergeCell ref="C25:D25"/>
    <mergeCell ref="E25:I25"/>
    <mergeCell ref="J25:K25"/>
    <mergeCell ref="C22:D22"/>
    <mergeCell ref="E22:I22"/>
    <mergeCell ref="J22:K22"/>
    <mergeCell ref="C23:D23"/>
    <mergeCell ref="E23:I23"/>
    <mergeCell ref="J23:K23"/>
    <mergeCell ref="C20:D20"/>
    <mergeCell ref="E20:I20"/>
    <mergeCell ref="J20:K20"/>
    <mergeCell ref="C21:D21"/>
    <mergeCell ref="E21:I21"/>
    <mergeCell ref="J21:K21"/>
    <mergeCell ref="C18:D18"/>
    <mergeCell ref="E18:I18"/>
    <mergeCell ref="J18:K18"/>
    <mergeCell ref="C19:D19"/>
    <mergeCell ref="E19:I19"/>
    <mergeCell ref="J19:K19"/>
    <mergeCell ref="B6:C6"/>
    <mergeCell ref="D6:E6"/>
    <mergeCell ref="E11:I11"/>
    <mergeCell ref="E13:I13"/>
    <mergeCell ref="C17:D17"/>
    <mergeCell ref="E17:I17"/>
    <mergeCell ref="J17:K17"/>
    <mergeCell ref="E4:H4"/>
  </mergeCells>
  <dataValidations count="4">
    <dataValidation type="list" allowBlank="1" showInputMessage="1" showErrorMessage="1" sqref="D6:E6" xr:uid="{0D89A3EA-25F1-47BE-A9A2-17DF4B69D38A}">
      <formula1>Saison</formula1>
    </dataValidation>
    <dataValidation type="list" allowBlank="1" showInputMessage="1" showErrorMessage="1" sqref="L9" xr:uid="{1533CCBA-6401-48AB-BFAF-B523EAC2C827}">
      <formula1>$T$107:$T$140</formula1>
    </dataValidation>
    <dataValidation type="list" allowBlank="1" showInputMessage="1" showErrorMessage="1" sqref="L23" xr:uid="{63335EEA-672B-46EE-8079-46E40682E2BC}">
      <formula1>DEPARTEMENT</formula1>
    </dataValidation>
    <dataValidation type="list" allowBlank="1" showInputMessage="1" showErrorMessage="1" sqref="E36:E38" xr:uid="{946FC5F1-C4C1-4CE3-8A63-234BB2EB6A75}">
      <formula1>Décision</formula1>
    </dataValidation>
  </dataValidations>
  <hyperlinks>
    <hyperlink ref="H31" r:id="rId1" xr:uid="{DAF4ABDD-59D6-4A57-ACCC-EB21362015F6}"/>
    <hyperlink ref="H32" r:id="rId2" xr:uid="{9706A9AC-BA44-4B85-B9B7-121D8FF29D95}"/>
  </hyperlinks>
  <pageMargins left="0.25" right="0.25" top="0.75" bottom="0.75" header="0.3" footer="0.3"/>
  <pageSetup paperSize="9" scale="87" orientation="portrait" horizontalDpi="0" verticalDpi="0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73C4AD-FD4A-4C36-A35D-1F0D2485AAA2}">
          <x14:formula1>
            <xm:f>Feuil2!$F$49:$F$80</xm:f>
          </x14:formula1>
          <xm:sqref>E13:I13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775A-933C-4BA7-A1F7-675997B99934}">
  <dimension ref="A1:AB99"/>
  <sheetViews>
    <sheetView topLeftCell="A56" workbookViewId="0">
      <selection activeCell="B3" sqref="B3:B99"/>
    </sheetView>
  </sheetViews>
  <sheetFormatPr baseColWidth="10" defaultRowHeight="15" x14ac:dyDescent="0.25"/>
  <cols>
    <col min="1" max="1" width="25.42578125" style="87" bestFit="1" customWidth="1"/>
    <col min="2" max="16384" width="11.42578125" style="87"/>
  </cols>
  <sheetData>
    <row r="1" spans="1:28" x14ac:dyDescent="0.25">
      <c r="A1" s="84" t="s">
        <v>24</v>
      </c>
      <c r="B1" s="85"/>
      <c r="C1" s="86"/>
      <c r="D1" s="85"/>
      <c r="E1" s="85"/>
      <c r="F1" s="85" t="s">
        <v>25</v>
      </c>
      <c r="G1" s="85"/>
      <c r="H1" s="85" t="s">
        <v>20</v>
      </c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x14ac:dyDescent="0.25">
      <c r="A2" s="85"/>
      <c r="B2" s="85"/>
      <c r="C2" s="86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3" spans="1:28" x14ac:dyDescent="0.25">
      <c r="A3" s="85" t="s">
        <v>26</v>
      </c>
      <c r="B3" s="86">
        <v>1</v>
      </c>
      <c r="D3" s="85"/>
      <c r="E3" s="85"/>
      <c r="F3" s="85" t="s">
        <v>27</v>
      </c>
      <c r="G3" s="85"/>
      <c r="H3" s="85" t="s">
        <v>28</v>
      </c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</row>
    <row r="4" spans="1:28" x14ac:dyDescent="0.25">
      <c r="A4" s="85" t="s">
        <v>29</v>
      </c>
      <c r="B4" s="86">
        <v>2</v>
      </c>
      <c r="D4" s="85"/>
      <c r="E4" s="85"/>
      <c r="F4" s="85" t="s">
        <v>3</v>
      </c>
      <c r="G4" s="85"/>
      <c r="H4" s="85" t="s">
        <v>30</v>
      </c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8" x14ac:dyDescent="0.25">
      <c r="A5" s="85" t="s">
        <v>31</v>
      </c>
      <c r="B5" s="86">
        <v>3</v>
      </c>
      <c r="D5" s="85"/>
      <c r="E5" s="85"/>
      <c r="F5" s="85" t="s">
        <v>32</v>
      </c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28" x14ac:dyDescent="0.25">
      <c r="A6" s="85" t="s">
        <v>33</v>
      </c>
      <c r="B6" s="86">
        <v>4</v>
      </c>
      <c r="D6" s="85"/>
      <c r="E6" s="85"/>
      <c r="F6" s="85" t="s">
        <v>34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</row>
    <row r="7" spans="1:28" x14ac:dyDescent="0.25">
      <c r="A7" s="85" t="s">
        <v>35</v>
      </c>
      <c r="B7" s="86">
        <v>5</v>
      </c>
      <c r="D7" s="85"/>
      <c r="E7" s="85"/>
      <c r="F7" s="85" t="s">
        <v>36</v>
      </c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</row>
    <row r="8" spans="1:28" x14ac:dyDescent="0.25">
      <c r="A8" s="85" t="s">
        <v>37</v>
      </c>
      <c r="B8" s="86">
        <v>6</v>
      </c>
      <c r="D8" s="85"/>
      <c r="E8" s="85"/>
      <c r="F8" s="85" t="s">
        <v>38</v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</row>
    <row r="9" spans="1:28" x14ac:dyDescent="0.25">
      <c r="A9" s="85" t="s">
        <v>39</v>
      </c>
      <c r="B9" s="86">
        <v>7</v>
      </c>
      <c r="D9" s="85"/>
      <c r="E9" s="85"/>
      <c r="F9" s="85" t="s">
        <v>40</v>
      </c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</row>
    <row r="10" spans="1:28" x14ac:dyDescent="0.25">
      <c r="A10" s="85" t="s">
        <v>41</v>
      </c>
      <c r="B10" s="86">
        <v>8</v>
      </c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</row>
    <row r="11" spans="1:28" x14ac:dyDescent="0.25">
      <c r="A11" s="85" t="s">
        <v>42</v>
      </c>
      <c r="B11" s="86">
        <v>9</v>
      </c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</row>
    <row r="12" spans="1:28" x14ac:dyDescent="0.25">
      <c r="A12" s="85" t="s">
        <v>43</v>
      </c>
      <c r="B12" s="86">
        <v>10</v>
      </c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 t="s">
        <v>185</v>
      </c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</row>
    <row r="13" spans="1:28" x14ac:dyDescent="0.25">
      <c r="A13" s="85" t="s">
        <v>44</v>
      </c>
      <c r="B13" s="86">
        <v>11</v>
      </c>
      <c r="D13" s="85"/>
      <c r="E13" s="85"/>
      <c r="F13" s="85" t="s">
        <v>186</v>
      </c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 t="s">
        <v>187</v>
      </c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</row>
    <row r="14" spans="1:28" x14ac:dyDescent="0.25">
      <c r="A14" s="85" t="s">
        <v>45</v>
      </c>
      <c r="B14" s="86">
        <v>12</v>
      </c>
      <c r="D14" s="85"/>
      <c r="E14" s="85"/>
      <c r="F14" s="85" t="s">
        <v>188</v>
      </c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 t="s">
        <v>189</v>
      </c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</row>
    <row r="15" spans="1:28" x14ac:dyDescent="0.25">
      <c r="A15" s="85" t="s">
        <v>46</v>
      </c>
      <c r="B15" s="86">
        <v>13</v>
      </c>
      <c r="D15" s="85"/>
      <c r="E15" s="85"/>
      <c r="F15" s="85" t="s">
        <v>190</v>
      </c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 t="s">
        <v>47</v>
      </c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</row>
    <row r="16" spans="1:28" x14ac:dyDescent="0.25">
      <c r="A16" s="85" t="s">
        <v>48</v>
      </c>
      <c r="B16" s="86">
        <v>14</v>
      </c>
      <c r="D16" s="85"/>
      <c r="E16" s="85"/>
      <c r="F16" s="85" t="s">
        <v>47</v>
      </c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 t="s">
        <v>191</v>
      </c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</row>
    <row r="17" spans="1:28" x14ac:dyDescent="0.25">
      <c r="A17" s="85" t="s">
        <v>49</v>
      </c>
      <c r="B17" s="86">
        <v>15</v>
      </c>
      <c r="D17" s="85"/>
      <c r="E17" s="85"/>
      <c r="F17" s="88" t="s">
        <v>50</v>
      </c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 t="s">
        <v>192</v>
      </c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</row>
    <row r="18" spans="1:28" x14ac:dyDescent="0.25">
      <c r="A18" s="85" t="s">
        <v>51</v>
      </c>
      <c r="B18" s="86">
        <v>16</v>
      </c>
      <c r="D18" s="85"/>
      <c r="E18" s="85"/>
      <c r="F18" s="88" t="s">
        <v>52</v>
      </c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 t="s">
        <v>193</v>
      </c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</row>
    <row r="19" spans="1:28" x14ac:dyDescent="0.25">
      <c r="A19" s="85" t="s">
        <v>53</v>
      </c>
      <c r="B19" s="86">
        <v>17</v>
      </c>
      <c r="D19" s="85"/>
      <c r="E19" s="85"/>
      <c r="F19" s="88" t="s">
        <v>54</v>
      </c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 t="s">
        <v>194</v>
      </c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</row>
    <row r="20" spans="1:28" x14ac:dyDescent="0.25">
      <c r="A20" s="85" t="s">
        <v>55</v>
      </c>
      <c r="B20" s="86">
        <v>18</v>
      </c>
      <c r="D20" s="85"/>
      <c r="E20" s="85"/>
      <c r="F20" s="88" t="s">
        <v>56</v>
      </c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 t="s">
        <v>195</v>
      </c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</row>
    <row r="21" spans="1:28" x14ac:dyDescent="0.25">
      <c r="A21" s="85" t="s">
        <v>57</v>
      </c>
      <c r="B21" s="86">
        <v>19</v>
      </c>
      <c r="D21" s="85"/>
      <c r="E21" s="85"/>
      <c r="F21" s="88" t="s">
        <v>58</v>
      </c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 t="s">
        <v>196</v>
      </c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</row>
    <row r="22" spans="1:28" x14ac:dyDescent="0.25">
      <c r="A22" s="85" t="s">
        <v>59</v>
      </c>
      <c r="B22" s="86" t="s">
        <v>60</v>
      </c>
      <c r="D22" s="85"/>
      <c r="E22" s="85"/>
      <c r="F22" s="85" t="s">
        <v>197</v>
      </c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 t="s">
        <v>198</v>
      </c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</row>
    <row r="23" spans="1:28" x14ac:dyDescent="0.25">
      <c r="A23" s="85" t="s">
        <v>61</v>
      </c>
      <c r="B23" s="86" t="s">
        <v>62</v>
      </c>
      <c r="D23" s="85"/>
      <c r="E23" s="85"/>
      <c r="F23" s="85" t="s">
        <v>199</v>
      </c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 t="s">
        <v>200</v>
      </c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</row>
    <row r="24" spans="1:28" x14ac:dyDescent="0.25">
      <c r="A24" s="85" t="s">
        <v>63</v>
      </c>
      <c r="B24" s="86">
        <v>21</v>
      </c>
      <c r="D24" s="85"/>
      <c r="E24" s="85"/>
      <c r="F24" s="85" t="s">
        <v>201</v>
      </c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 t="s">
        <v>202</v>
      </c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</row>
    <row r="25" spans="1:28" x14ac:dyDescent="0.25">
      <c r="A25" s="85" t="s">
        <v>64</v>
      </c>
      <c r="B25" s="86">
        <v>22</v>
      </c>
      <c r="D25" s="85"/>
      <c r="E25" s="85"/>
      <c r="F25" s="85" t="s">
        <v>203</v>
      </c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 t="s">
        <v>204</v>
      </c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</row>
    <row r="26" spans="1:28" x14ac:dyDescent="0.25">
      <c r="A26" s="85" t="s">
        <v>65</v>
      </c>
      <c r="B26" s="86">
        <v>23</v>
      </c>
      <c r="D26" s="85"/>
      <c r="E26" s="85"/>
      <c r="F26" s="85" t="s">
        <v>205</v>
      </c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 t="s">
        <v>206</v>
      </c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</row>
    <row r="27" spans="1:28" x14ac:dyDescent="0.25">
      <c r="A27" s="85" t="s">
        <v>66</v>
      </c>
      <c r="B27" s="86">
        <v>24</v>
      </c>
      <c r="D27" s="85"/>
      <c r="E27" s="85"/>
      <c r="F27" s="85" t="s">
        <v>207</v>
      </c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 t="s">
        <v>67</v>
      </c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</row>
    <row r="28" spans="1:28" x14ac:dyDescent="0.25">
      <c r="A28" s="85" t="s">
        <v>68</v>
      </c>
      <c r="B28" s="86">
        <v>25</v>
      </c>
      <c r="D28" s="85"/>
      <c r="E28" s="85"/>
      <c r="F28" s="85" t="s">
        <v>67</v>
      </c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 t="s">
        <v>208</v>
      </c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</row>
    <row r="29" spans="1:28" x14ac:dyDescent="0.25">
      <c r="A29" s="85" t="s">
        <v>69</v>
      </c>
      <c r="B29" s="86">
        <v>26</v>
      </c>
      <c r="D29" s="85"/>
      <c r="E29" s="85"/>
      <c r="F29" s="85" t="s">
        <v>209</v>
      </c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 t="s">
        <v>210</v>
      </c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</row>
    <row r="30" spans="1:28" x14ac:dyDescent="0.25">
      <c r="A30" s="85" t="s">
        <v>70</v>
      </c>
      <c r="B30" s="86">
        <v>27</v>
      </c>
      <c r="D30" s="85"/>
      <c r="E30" s="85"/>
      <c r="F30" s="85" t="s">
        <v>211</v>
      </c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 t="s">
        <v>212</v>
      </c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</row>
    <row r="31" spans="1:28" x14ac:dyDescent="0.25">
      <c r="A31" s="85"/>
      <c r="B31" s="86"/>
      <c r="D31" s="85"/>
      <c r="E31" s="85"/>
      <c r="F31" s="85" t="s">
        <v>213</v>
      </c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</row>
    <row r="32" spans="1:28" x14ac:dyDescent="0.25">
      <c r="A32" s="85" t="s">
        <v>71</v>
      </c>
      <c r="B32" s="86">
        <v>28</v>
      </c>
      <c r="D32" s="85"/>
      <c r="E32" s="85"/>
      <c r="F32" s="85" t="s">
        <v>72</v>
      </c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 t="s">
        <v>214</v>
      </c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</row>
    <row r="33" spans="1:28" x14ac:dyDescent="0.25">
      <c r="A33" s="85" t="s">
        <v>73</v>
      </c>
      <c r="B33" s="86">
        <v>29</v>
      </c>
      <c r="D33" s="85"/>
      <c r="E33" s="85"/>
      <c r="F33" s="85" t="s">
        <v>215</v>
      </c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 t="s">
        <v>216</v>
      </c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</row>
    <row r="34" spans="1:28" x14ac:dyDescent="0.25">
      <c r="A34" s="85" t="s">
        <v>74</v>
      </c>
      <c r="B34" s="86">
        <v>30</v>
      </c>
      <c r="D34" s="85"/>
      <c r="E34" s="85"/>
      <c r="F34" s="85" t="s">
        <v>217</v>
      </c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 t="s">
        <v>218</v>
      </c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</row>
    <row r="35" spans="1:28" x14ac:dyDescent="0.25">
      <c r="A35" s="85" t="s">
        <v>75</v>
      </c>
      <c r="B35" s="86">
        <v>31</v>
      </c>
      <c r="D35" s="85"/>
      <c r="E35" s="85"/>
      <c r="F35" s="85" t="s">
        <v>219</v>
      </c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 t="s">
        <v>76</v>
      </c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</row>
    <row r="36" spans="1:28" x14ac:dyDescent="0.25">
      <c r="A36" s="85" t="s">
        <v>77</v>
      </c>
      <c r="B36" s="86">
        <v>32</v>
      </c>
      <c r="D36" s="85"/>
      <c r="E36" s="85"/>
      <c r="F36" s="85" t="s">
        <v>76</v>
      </c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 t="s">
        <v>220</v>
      </c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</row>
    <row r="37" spans="1:28" x14ac:dyDescent="0.25">
      <c r="A37" s="85" t="s">
        <v>78</v>
      </c>
      <c r="B37" s="86">
        <v>33</v>
      </c>
      <c r="D37" s="85"/>
      <c r="E37" s="85"/>
      <c r="F37" s="85" t="s">
        <v>221</v>
      </c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 t="s">
        <v>222</v>
      </c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</row>
    <row r="38" spans="1:28" x14ac:dyDescent="0.25">
      <c r="A38" s="85" t="s">
        <v>79</v>
      </c>
      <c r="B38" s="86">
        <v>34</v>
      </c>
      <c r="D38" s="85"/>
      <c r="E38" s="85"/>
      <c r="F38" s="85" t="s">
        <v>223</v>
      </c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 t="s">
        <v>224</v>
      </c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</row>
    <row r="39" spans="1:28" x14ac:dyDescent="0.25">
      <c r="A39" s="85" t="s">
        <v>80</v>
      </c>
      <c r="B39" s="86">
        <v>35</v>
      </c>
      <c r="D39" s="85"/>
      <c r="E39" s="85"/>
      <c r="F39" s="85" t="s">
        <v>225</v>
      </c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 t="s">
        <v>81</v>
      </c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</row>
    <row r="40" spans="1:28" x14ac:dyDescent="0.25">
      <c r="A40" s="85" t="s">
        <v>82</v>
      </c>
      <c r="B40" s="86">
        <v>36</v>
      </c>
      <c r="D40" s="85"/>
      <c r="E40" s="85"/>
      <c r="F40" s="85" t="s">
        <v>81</v>
      </c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 t="s">
        <v>83</v>
      </c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</row>
    <row r="41" spans="1:28" x14ac:dyDescent="0.25">
      <c r="A41" s="85" t="s">
        <v>84</v>
      </c>
      <c r="B41" s="86">
        <v>37</v>
      </c>
      <c r="D41" s="85"/>
      <c r="E41" s="85"/>
      <c r="F41" s="85" t="s">
        <v>83</v>
      </c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 t="s">
        <v>85</v>
      </c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</row>
    <row r="42" spans="1:28" x14ac:dyDescent="0.25">
      <c r="A42" s="85" t="s">
        <v>86</v>
      </c>
      <c r="B42" s="86">
        <v>38</v>
      </c>
      <c r="D42" s="85"/>
      <c r="E42" s="85"/>
      <c r="F42" s="85" t="s">
        <v>85</v>
      </c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 t="s">
        <v>87</v>
      </c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</row>
    <row r="43" spans="1:28" x14ac:dyDescent="0.25">
      <c r="A43" s="85" t="s">
        <v>88</v>
      </c>
      <c r="B43" s="86">
        <v>39</v>
      </c>
      <c r="D43" s="85"/>
      <c r="E43" s="85"/>
      <c r="F43" s="85" t="s">
        <v>87</v>
      </c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 t="s">
        <v>89</v>
      </c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</row>
    <row r="44" spans="1:28" x14ac:dyDescent="0.25">
      <c r="A44" s="85" t="s">
        <v>90</v>
      </c>
      <c r="B44" s="86">
        <v>40</v>
      </c>
      <c r="D44" s="85"/>
      <c r="E44" s="85"/>
      <c r="F44" s="85" t="s">
        <v>89</v>
      </c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 t="s">
        <v>91</v>
      </c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</row>
    <row r="45" spans="1:28" x14ac:dyDescent="0.25">
      <c r="A45" s="85" t="s">
        <v>92</v>
      </c>
      <c r="B45" s="86">
        <v>41</v>
      </c>
      <c r="D45" s="85"/>
      <c r="E45" s="85"/>
      <c r="F45" s="85" t="s">
        <v>91</v>
      </c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</row>
    <row r="46" spans="1:28" x14ac:dyDescent="0.25">
      <c r="A46" s="85" t="s">
        <v>93</v>
      </c>
      <c r="B46" s="86">
        <v>42</v>
      </c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</row>
    <row r="47" spans="1:28" x14ac:dyDescent="0.25">
      <c r="A47" s="85" t="s">
        <v>94</v>
      </c>
      <c r="B47" s="86">
        <v>43</v>
      </c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</row>
    <row r="48" spans="1:28" x14ac:dyDescent="0.25">
      <c r="A48" s="85" t="s">
        <v>95</v>
      </c>
      <c r="B48" s="86">
        <v>44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</row>
    <row r="49" spans="1:28" x14ac:dyDescent="0.25">
      <c r="A49" s="85" t="s">
        <v>96</v>
      </c>
      <c r="B49" s="86">
        <v>45</v>
      </c>
      <c r="D49" s="85"/>
      <c r="E49" s="85"/>
      <c r="F49" s="85" t="s">
        <v>97</v>
      </c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</row>
    <row r="50" spans="1:28" x14ac:dyDescent="0.25">
      <c r="A50" s="85" t="s">
        <v>98</v>
      </c>
      <c r="B50" s="86">
        <v>46</v>
      </c>
      <c r="D50" s="85"/>
      <c r="E50" s="85"/>
      <c r="F50" s="85" t="s">
        <v>99</v>
      </c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</row>
    <row r="51" spans="1:28" x14ac:dyDescent="0.25">
      <c r="A51" s="85" t="s">
        <v>100</v>
      </c>
      <c r="B51" s="86">
        <v>47</v>
      </c>
      <c r="D51" s="85"/>
      <c r="E51" s="85"/>
      <c r="F51" s="85" t="s">
        <v>101</v>
      </c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</row>
    <row r="52" spans="1:28" x14ac:dyDescent="0.25">
      <c r="A52" s="85" t="s">
        <v>102</v>
      </c>
      <c r="B52" s="86">
        <v>48</v>
      </c>
      <c r="D52" s="85"/>
      <c r="E52" s="85"/>
      <c r="F52" s="85" t="s">
        <v>103</v>
      </c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</row>
    <row r="53" spans="1:28" x14ac:dyDescent="0.25">
      <c r="A53" s="85" t="s">
        <v>104</v>
      </c>
      <c r="B53" s="86">
        <v>49</v>
      </c>
      <c r="D53" s="85"/>
      <c r="E53" s="85"/>
      <c r="F53" s="85" t="s">
        <v>105</v>
      </c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</row>
    <row r="54" spans="1:28" x14ac:dyDescent="0.25">
      <c r="A54" s="85" t="s">
        <v>106</v>
      </c>
      <c r="B54" s="86">
        <v>50</v>
      </c>
      <c r="D54" s="85"/>
      <c r="E54" s="85"/>
      <c r="F54" s="85" t="s">
        <v>107</v>
      </c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</row>
    <row r="55" spans="1:28" x14ac:dyDescent="0.25">
      <c r="A55" s="85" t="s">
        <v>108</v>
      </c>
      <c r="B55" s="86">
        <v>51</v>
      </c>
      <c r="D55" s="85"/>
      <c r="E55" s="85"/>
      <c r="F55" s="85" t="s">
        <v>109</v>
      </c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</row>
    <row r="56" spans="1:28" x14ac:dyDescent="0.25">
      <c r="A56" s="85" t="s">
        <v>110</v>
      </c>
      <c r="B56" s="86">
        <v>52</v>
      </c>
      <c r="D56" s="85"/>
      <c r="E56" s="85"/>
      <c r="F56" s="85" t="s">
        <v>111</v>
      </c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</row>
    <row r="57" spans="1:28" x14ac:dyDescent="0.25">
      <c r="A57" s="85" t="s">
        <v>112</v>
      </c>
      <c r="B57" s="86">
        <v>53</v>
      </c>
      <c r="D57" s="85"/>
      <c r="E57" s="85"/>
      <c r="F57" s="85" t="s">
        <v>113</v>
      </c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</row>
    <row r="58" spans="1:28" x14ac:dyDescent="0.25">
      <c r="A58" s="85" t="s">
        <v>114</v>
      </c>
      <c r="B58" s="86">
        <v>54</v>
      </c>
      <c r="D58" s="85"/>
      <c r="E58" s="85"/>
      <c r="F58" s="85" t="s">
        <v>115</v>
      </c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</row>
    <row r="59" spans="1:28" x14ac:dyDescent="0.25">
      <c r="A59" s="85" t="s">
        <v>116</v>
      </c>
      <c r="B59" s="86">
        <v>55</v>
      </c>
      <c r="D59" s="85"/>
      <c r="E59" s="85"/>
      <c r="F59" s="85" t="s">
        <v>117</v>
      </c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</row>
    <row r="60" spans="1:28" x14ac:dyDescent="0.25">
      <c r="A60" s="85" t="s">
        <v>118</v>
      </c>
      <c r="B60" s="86">
        <v>56</v>
      </c>
      <c r="D60" s="85"/>
      <c r="E60" s="85"/>
      <c r="F60" s="85" t="s">
        <v>119</v>
      </c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</row>
    <row r="61" spans="1:28" x14ac:dyDescent="0.25">
      <c r="A61" s="85" t="s">
        <v>120</v>
      </c>
      <c r="B61" s="86">
        <v>57</v>
      </c>
      <c r="D61" s="85"/>
      <c r="E61" s="85"/>
      <c r="F61" s="85" t="s">
        <v>121</v>
      </c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</row>
    <row r="62" spans="1:28" x14ac:dyDescent="0.25">
      <c r="A62" s="85" t="s">
        <v>122</v>
      </c>
      <c r="B62" s="86">
        <v>58</v>
      </c>
      <c r="D62" s="85"/>
      <c r="E62" s="85"/>
      <c r="F62" s="85" t="s">
        <v>123</v>
      </c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</row>
    <row r="63" spans="1:28" x14ac:dyDescent="0.25">
      <c r="A63" s="85" t="s">
        <v>124</v>
      </c>
      <c r="B63" s="86">
        <v>59</v>
      </c>
      <c r="D63" s="85"/>
      <c r="E63" s="85"/>
      <c r="F63" s="85" t="s">
        <v>125</v>
      </c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</row>
    <row r="64" spans="1:28" x14ac:dyDescent="0.25">
      <c r="A64" s="85" t="s">
        <v>126</v>
      </c>
      <c r="B64" s="86">
        <v>60</v>
      </c>
      <c r="D64" s="85"/>
      <c r="E64" s="85"/>
      <c r="F64" s="85" t="s">
        <v>127</v>
      </c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</row>
    <row r="65" spans="1:28" x14ac:dyDescent="0.25">
      <c r="A65" s="85" t="s">
        <v>128</v>
      </c>
      <c r="B65" s="86">
        <v>61</v>
      </c>
      <c r="D65" s="85"/>
      <c r="E65" s="85"/>
      <c r="F65" s="85" t="s">
        <v>129</v>
      </c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</row>
    <row r="66" spans="1:28" x14ac:dyDescent="0.25">
      <c r="A66" s="85" t="s">
        <v>130</v>
      </c>
      <c r="B66" s="86">
        <v>62</v>
      </c>
      <c r="D66" s="85"/>
      <c r="E66" s="85"/>
      <c r="F66" s="85" t="s">
        <v>131</v>
      </c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</row>
    <row r="67" spans="1:28" x14ac:dyDescent="0.25">
      <c r="A67" s="85" t="s">
        <v>132</v>
      </c>
      <c r="B67" s="86">
        <v>63</v>
      </c>
      <c r="D67" s="85"/>
      <c r="E67" s="85"/>
      <c r="F67" s="85" t="s">
        <v>133</v>
      </c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</row>
    <row r="68" spans="1:28" x14ac:dyDescent="0.25">
      <c r="A68" s="85" t="s">
        <v>134</v>
      </c>
      <c r="B68" s="86">
        <v>64</v>
      </c>
      <c r="D68" s="85"/>
      <c r="E68" s="85"/>
      <c r="F68" s="85" t="s">
        <v>135</v>
      </c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</row>
    <row r="69" spans="1:28" x14ac:dyDescent="0.25">
      <c r="A69" s="85" t="s">
        <v>136</v>
      </c>
      <c r="B69" s="86">
        <v>65</v>
      </c>
      <c r="D69" s="85"/>
      <c r="E69" s="85"/>
      <c r="F69" s="85" t="s">
        <v>137</v>
      </c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</row>
    <row r="70" spans="1:28" x14ac:dyDescent="0.25">
      <c r="A70" s="85" t="s">
        <v>138</v>
      </c>
      <c r="B70" s="86">
        <v>66</v>
      </c>
      <c r="D70" s="85"/>
      <c r="E70" s="85"/>
      <c r="F70" s="85" t="s">
        <v>139</v>
      </c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</row>
    <row r="71" spans="1:28" x14ac:dyDescent="0.25">
      <c r="A71" s="85" t="s">
        <v>140</v>
      </c>
      <c r="B71" s="86">
        <v>67</v>
      </c>
      <c r="D71" s="85"/>
      <c r="E71" s="85"/>
      <c r="F71" s="85" t="s">
        <v>141</v>
      </c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</row>
    <row r="72" spans="1:28" x14ac:dyDescent="0.25">
      <c r="A72" s="85" t="s">
        <v>142</v>
      </c>
      <c r="B72" s="86">
        <v>68</v>
      </c>
      <c r="D72" s="85"/>
      <c r="E72" s="85"/>
      <c r="F72" s="85" t="s">
        <v>143</v>
      </c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</row>
    <row r="73" spans="1:28" x14ac:dyDescent="0.25">
      <c r="A73" s="85" t="s">
        <v>144</v>
      </c>
      <c r="B73" s="86">
        <v>69</v>
      </c>
      <c r="D73" s="85"/>
      <c r="E73" s="85"/>
      <c r="F73" s="85" t="s">
        <v>145</v>
      </c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</row>
    <row r="74" spans="1:28" x14ac:dyDescent="0.25">
      <c r="A74" s="85" t="s">
        <v>146</v>
      </c>
      <c r="B74" s="86">
        <v>70</v>
      </c>
      <c r="D74" s="85"/>
      <c r="E74" s="85"/>
      <c r="F74" s="85" t="s">
        <v>147</v>
      </c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</row>
    <row r="75" spans="1:28" x14ac:dyDescent="0.25">
      <c r="A75" s="85" t="s">
        <v>148</v>
      </c>
      <c r="B75" s="86">
        <v>71</v>
      </c>
      <c r="D75" s="85"/>
      <c r="E75" s="85"/>
      <c r="F75" s="85" t="s">
        <v>149</v>
      </c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</row>
    <row r="76" spans="1:28" x14ac:dyDescent="0.25">
      <c r="A76" s="85" t="s">
        <v>150</v>
      </c>
      <c r="B76" s="86">
        <v>72</v>
      </c>
      <c r="D76" s="85"/>
      <c r="E76" s="85"/>
      <c r="F76" s="85" t="s">
        <v>151</v>
      </c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</row>
    <row r="77" spans="1:28" x14ac:dyDescent="0.25">
      <c r="A77" s="85" t="s">
        <v>152</v>
      </c>
      <c r="B77" s="86">
        <v>73</v>
      </c>
      <c r="D77" s="85"/>
      <c r="E77" s="85"/>
      <c r="F77" s="85" t="s">
        <v>153</v>
      </c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</row>
    <row r="78" spans="1:28" x14ac:dyDescent="0.25">
      <c r="A78" s="85" t="s">
        <v>154</v>
      </c>
      <c r="B78" s="86">
        <v>74</v>
      </c>
      <c r="D78" s="85"/>
      <c r="E78" s="85"/>
      <c r="F78" s="85" t="s">
        <v>155</v>
      </c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</row>
    <row r="79" spans="1:28" x14ac:dyDescent="0.25">
      <c r="A79" s="85" t="s">
        <v>156</v>
      </c>
      <c r="B79" s="86">
        <v>75</v>
      </c>
      <c r="D79" s="85"/>
      <c r="E79" s="85"/>
      <c r="F79" s="85" t="s">
        <v>157</v>
      </c>
      <c r="G79" s="85"/>
      <c r="H79" s="84" t="s">
        <v>158</v>
      </c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</row>
    <row r="80" spans="1:28" x14ac:dyDescent="0.25">
      <c r="A80" s="85" t="s">
        <v>159</v>
      </c>
      <c r="B80" s="86">
        <v>76</v>
      </c>
      <c r="D80" s="85"/>
      <c r="E80" s="85"/>
      <c r="F80" s="85" t="s">
        <v>160</v>
      </c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</row>
    <row r="81" spans="1:28" x14ac:dyDescent="0.25">
      <c r="A81" s="85" t="s">
        <v>161</v>
      </c>
      <c r="B81" s="86">
        <v>77</v>
      </c>
      <c r="D81" s="85"/>
      <c r="E81" s="85"/>
      <c r="F81" s="85"/>
      <c r="G81" s="85"/>
      <c r="H81" s="85" t="s">
        <v>162</v>
      </c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</row>
    <row r="82" spans="1:28" x14ac:dyDescent="0.25">
      <c r="A82" s="85" t="s">
        <v>163</v>
      </c>
      <c r="B82" s="86">
        <v>78</v>
      </c>
      <c r="D82" s="85"/>
      <c r="E82" s="85"/>
      <c r="F82" s="85"/>
      <c r="G82" s="85"/>
      <c r="H82" s="85" t="s">
        <v>164</v>
      </c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</row>
    <row r="83" spans="1:28" x14ac:dyDescent="0.25">
      <c r="A83" s="85" t="s">
        <v>165</v>
      </c>
      <c r="B83" s="86">
        <v>79</v>
      </c>
      <c r="D83" s="85"/>
      <c r="E83" s="85"/>
      <c r="F83" s="84" t="s">
        <v>166</v>
      </c>
      <c r="G83" s="85"/>
      <c r="H83" s="85" t="s">
        <v>167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</row>
    <row r="84" spans="1:28" x14ac:dyDescent="0.25">
      <c r="A84" s="85" t="s">
        <v>168</v>
      </c>
      <c r="B84" s="86">
        <v>80</v>
      </c>
      <c r="D84" s="85"/>
      <c r="E84" s="85"/>
      <c r="F84" s="84"/>
      <c r="G84" s="85"/>
      <c r="H84" s="85" t="s">
        <v>169</v>
      </c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</row>
    <row r="85" spans="1:28" x14ac:dyDescent="0.25">
      <c r="A85" s="85" t="s">
        <v>170</v>
      </c>
      <c r="B85" s="86">
        <v>81</v>
      </c>
      <c r="D85" s="85"/>
      <c r="E85" s="85"/>
      <c r="F85" s="89">
        <v>1</v>
      </c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</row>
    <row r="86" spans="1:28" x14ac:dyDescent="0.25">
      <c r="A86" s="85" t="s">
        <v>171</v>
      </c>
      <c r="B86" s="86">
        <v>82</v>
      </c>
      <c r="D86" s="85"/>
      <c r="E86" s="85"/>
      <c r="F86" s="89">
        <v>2</v>
      </c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</row>
    <row r="87" spans="1:28" x14ac:dyDescent="0.25">
      <c r="A87" s="90" t="s">
        <v>172</v>
      </c>
      <c r="B87" s="86">
        <v>83</v>
      </c>
      <c r="D87" s="85"/>
      <c r="E87" s="85"/>
      <c r="F87" s="89">
        <v>3</v>
      </c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</row>
    <row r="88" spans="1:28" x14ac:dyDescent="0.25">
      <c r="A88" s="85" t="s">
        <v>173</v>
      </c>
      <c r="B88" s="86">
        <v>84</v>
      </c>
      <c r="D88" s="85"/>
      <c r="E88" s="85"/>
      <c r="F88" s="89">
        <v>4</v>
      </c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</row>
    <row r="89" spans="1:28" x14ac:dyDescent="0.25">
      <c r="A89" s="85" t="s">
        <v>174</v>
      </c>
      <c r="B89" s="86">
        <v>85</v>
      </c>
      <c r="D89" s="85"/>
      <c r="E89" s="85"/>
      <c r="F89" s="89">
        <v>5</v>
      </c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</row>
    <row r="90" spans="1:28" x14ac:dyDescent="0.25">
      <c r="A90" s="85" t="s">
        <v>175</v>
      </c>
      <c r="B90" s="86">
        <v>86</v>
      </c>
      <c r="D90" s="85"/>
      <c r="E90" s="85"/>
      <c r="F90" s="89">
        <v>6</v>
      </c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</row>
    <row r="91" spans="1:28" x14ac:dyDescent="0.25">
      <c r="A91" s="85" t="s">
        <v>176</v>
      </c>
      <c r="B91" s="86">
        <v>87</v>
      </c>
      <c r="D91" s="85"/>
      <c r="E91" s="85"/>
      <c r="F91" s="89">
        <v>7</v>
      </c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</row>
    <row r="92" spans="1:28" x14ac:dyDescent="0.25">
      <c r="A92" s="85" t="s">
        <v>177</v>
      </c>
      <c r="B92" s="86">
        <v>88</v>
      </c>
      <c r="D92" s="85"/>
      <c r="E92" s="85"/>
      <c r="F92" s="89">
        <v>8</v>
      </c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</row>
    <row r="93" spans="1:28" x14ac:dyDescent="0.25">
      <c r="A93" s="85" t="s">
        <v>178</v>
      </c>
      <c r="B93" s="86">
        <v>89</v>
      </c>
      <c r="D93" s="85"/>
      <c r="E93" s="85"/>
      <c r="F93" s="89">
        <v>9</v>
      </c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</row>
    <row r="94" spans="1:28" x14ac:dyDescent="0.25">
      <c r="A94" s="85" t="s">
        <v>179</v>
      </c>
      <c r="B94" s="86">
        <v>90</v>
      </c>
      <c r="D94" s="85"/>
      <c r="E94" s="85"/>
      <c r="F94" s="89">
        <v>10</v>
      </c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</row>
    <row r="95" spans="1:28" x14ac:dyDescent="0.25">
      <c r="A95" s="85" t="s">
        <v>180</v>
      </c>
      <c r="B95" s="86">
        <v>91</v>
      </c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</row>
    <row r="96" spans="1:28" x14ac:dyDescent="0.25">
      <c r="A96" s="85" t="s">
        <v>181</v>
      </c>
      <c r="B96" s="86">
        <v>92</v>
      </c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</row>
    <row r="97" spans="1:28" x14ac:dyDescent="0.25">
      <c r="A97" s="85" t="s">
        <v>182</v>
      </c>
      <c r="B97" s="86">
        <v>93</v>
      </c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</row>
    <row r="98" spans="1:28" x14ac:dyDescent="0.25">
      <c r="A98" s="85" t="s">
        <v>183</v>
      </c>
      <c r="B98" s="86">
        <v>94</v>
      </c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</row>
    <row r="99" spans="1:28" x14ac:dyDescent="0.25">
      <c r="A99" s="85" t="s">
        <v>184</v>
      </c>
      <c r="B99" s="86">
        <v>95</v>
      </c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Thérèsa ALBERTI</dc:creator>
  <cp:lastModifiedBy>Thérèsa ALBERTI</cp:lastModifiedBy>
  <cp:lastPrinted>2025-03-04T15:49:00Z</cp:lastPrinted>
  <dcterms:created xsi:type="dcterms:W3CDTF">2025-03-04T15:48:13Z</dcterms:created>
  <dcterms:modified xsi:type="dcterms:W3CDTF">2025-03-04T15:55:59Z</dcterms:modified>
</cp:coreProperties>
</file>