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HOUR.HP\OneDrive\Desktop\"/>
    </mc:Choice>
  </mc:AlternateContent>
  <xr:revisionPtr revIDLastSave="0" documentId="13_ncr:1_{A2AC80F2-E98F-4753-989E-962E85210C10}" xr6:coauthVersionLast="47" xr6:coauthVersionMax="47" xr10:uidLastSave="{00000000-0000-0000-0000-000000000000}"/>
  <bookViews>
    <workbookView xWindow="-90" yWindow="-90" windowWidth="19380" windowHeight="10260" xr2:uid="{9EAF691A-5487-451F-90D9-A0F2346C3CD0}"/>
  </bookViews>
  <sheets>
    <sheet name="NATIONAL (3)" sheetId="1" r:id="rId1"/>
    <sheet name="REGIONAL (83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2" l="1"/>
  <c r="M4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<sst xmlns="http://schemas.openxmlformats.org/spreadsheetml/2006/main" count="170" uniqueCount="96">
  <si>
    <t>SAISON 2025/2026</t>
  </si>
  <si>
    <t>SITUATION PROVISOIRE CLASSEMENT</t>
  </si>
  <si>
    <t>classement_competition_LMB-LIBRE-T1-N3-FREJUS.csv</t>
  </si>
  <si>
    <t>classement_competition_LMB-LIBRE-T2-N3-CARPENTRAS.csv</t>
  </si>
  <si>
    <t>CLASSEMENT</t>
  </si>
  <si>
    <t>Cat.</t>
  </si>
  <si>
    <t>Licence</t>
  </si>
  <si>
    <t>Joueur</t>
  </si>
  <si>
    <t>Club</t>
  </si>
  <si>
    <t>TOTAL POINTS Equiv. 3,10</t>
  </si>
  <si>
    <t>TOTAL Reprises</t>
  </si>
  <si>
    <t>Moyenne (3,10)</t>
  </si>
  <si>
    <t>Nombres tournois</t>
  </si>
  <si>
    <t>nombre tournoi minimum (qualification)</t>
  </si>
  <si>
    <t>meilleurs tournois pris en compte</t>
  </si>
  <si>
    <t>Meilleurs tournois (point match)</t>
  </si>
  <si>
    <t>N3</t>
  </si>
  <si>
    <t>016838Q</t>
  </si>
  <si>
    <t>COURBOT LUDWIG</t>
  </si>
  <si>
    <t>19001 – S. S. A. B. D AIX EN PROVENCE</t>
  </si>
  <si>
    <t>021821H</t>
  </si>
  <si>
    <t>ANTONIN ALAIN</t>
  </si>
  <si>
    <t>19021 – BILLARD CLUB CAVAILLONNAIS</t>
  </si>
  <si>
    <t>129036Y</t>
  </si>
  <si>
    <t>FERHAT ACHOUR</t>
  </si>
  <si>
    <t>19106 – BILLARD CLUB VINONNAIS</t>
  </si>
  <si>
    <t>013111H</t>
  </si>
  <si>
    <t>FERNANDEZ MARC</t>
  </si>
  <si>
    <t>19007 – BILLARD CLUB BERROIS</t>
  </si>
  <si>
    <t>168834Q</t>
  </si>
  <si>
    <t>SIEGLER JEAN PIERRE</t>
  </si>
  <si>
    <t>19006 – BILLARD CLUB CARPENTRASSIEN</t>
  </si>
  <si>
    <t>140803N</t>
  </si>
  <si>
    <t>DREMEAUX JEAN PIERRE</t>
  </si>
  <si>
    <t>19023 – BILLARD CLUB GARDEEN</t>
  </si>
  <si>
    <t>022067T</t>
  </si>
  <si>
    <t>FERAUD GERARD</t>
  </si>
  <si>
    <t>19027 – ACADEMIE DE BILLARD DE BOLLENE</t>
  </si>
  <si>
    <t>118661X</t>
  </si>
  <si>
    <t>GIBARROUX CHRISTOPHE</t>
  </si>
  <si>
    <t>R1</t>
  </si>
  <si>
    <t>013022W</t>
  </si>
  <si>
    <t>DUBREUIL FRANCK</t>
  </si>
  <si>
    <t>19061 – ACAD.BILLARD ST RAPHAEL</t>
  </si>
  <si>
    <t>LIBRE N3</t>
  </si>
  <si>
    <t>Colonne2</t>
  </si>
  <si>
    <t>Colonne15</t>
  </si>
  <si>
    <t>Colonne16</t>
  </si>
  <si>
    <t>Colonne17</t>
  </si>
  <si>
    <t>Colonne18</t>
  </si>
  <si>
    <t>Colonne19</t>
  </si>
  <si>
    <t>Colonne20</t>
  </si>
  <si>
    <t>Colonne21</t>
  </si>
  <si>
    <t>Colonne22</t>
  </si>
  <si>
    <t>Colonne23</t>
  </si>
  <si>
    <t>Colonne24</t>
  </si>
  <si>
    <t>Colonne25</t>
  </si>
  <si>
    <t>Colonne26</t>
  </si>
  <si>
    <t>Colonne27</t>
  </si>
  <si>
    <t>Colonne28</t>
  </si>
  <si>
    <t>Colonne29</t>
  </si>
  <si>
    <t>Colonne30</t>
  </si>
  <si>
    <t>Colonne31</t>
  </si>
  <si>
    <t>Colonne32</t>
  </si>
  <si>
    <t>Colonne33</t>
  </si>
  <si>
    <t>Colonne34</t>
  </si>
  <si>
    <t>Colonne35</t>
  </si>
  <si>
    <t>Colonne36</t>
  </si>
  <si>
    <t>Colonne37</t>
  </si>
  <si>
    <t>Colonne38</t>
  </si>
  <si>
    <t>Colonne39</t>
  </si>
  <si>
    <t>Colonne40</t>
  </si>
  <si>
    <t>Colonne41</t>
  </si>
  <si>
    <t>Colonne42</t>
  </si>
  <si>
    <t>Colonne43</t>
  </si>
  <si>
    <t>Colonne44</t>
  </si>
  <si>
    <t>Colonne45</t>
  </si>
  <si>
    <t>Colonne46</t>
  </si>
  <si>
    <t>Colonne47</t>
  </si>
  <si>
    <t>Colonne48</t>
  </si>
  <si>
    <t>Colonne49</t>
  </si>
  <si>
    <t>Colonne50</t>
  </si>
  <si>
    <t>CLS</t>
  </si>
  <si>
    <t>CAT</t>
  </si>
  <si>
    <t>LICENCES</t>
  </si>
  <si>
    <t>NOM PRENOM</t>
  </si>
  <si>
    <t>CLUB</t>
  </si>
  <si>
    <t>PTS</t>
  </si>
  <si>
    <t>REP</t>
  </si>
  <si>
    <t>MOY</t>
  </si>
  <si>
    <t>NB TOURNOIS</t>
  </si>
  <si>
    <t>NB T</t>
  </si>
  <si>
    <t>M T</t>
  </si>
  <si>
    <t>PTS TOURNOIS</t>
  </si>
  <si>
    <t>LIBRE R1</t>
  </si>
  <si>
    <t xml:space="preserve">LMB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</si>
</sst>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rgb="FF7030A0"/>
      <name val="Aptos Narrow"/>
      <family val="2"/>
      <scheme val="minor"/>
    </font>
    <font>
      <sz val="8"/>
      <color rgb="FF7030A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8"/>
      <color rgb="FF00B0F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8"/>
      <color theme="7" tint="-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6"/>
      <color rgb="FF7030A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i/>
      <sz val="9"/>
      <color theme="7" tint="-0.249977111117893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rgb="FF00B0F0"/>
      <name val="Aptos Narrow"/>
      <family val="2"/>
      <scheme val="minor"/>
    </font>
    <font>
      <sz val="9"/>
      <color theme="8" tint="-0.249977111117893"/>
      <name val="Aptos Narrow"/>
      <family val="2"/>
      <scheme val="minor"/>
    </font>
    <font>
      <b/>
      <sz val="9"/>
      <color rgb="FF7030A0"/>
      <name val="Aptos Narrow"/>
      <family val="2"/>
      <scheme val="minor"/>
    </font>
    <font>
      <b/>
      <i/>
      <sz val="9"/>
      <color rgb="FF7030A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6495ED"/>
      </right>
      <top/>
      <bottom style="medium">
        <color rgb="FF6495E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3" fontId="5" fillId="2" borderId="0" xfId="0" applyNumberFormat="1" applyFont="1" applyFill="1" applyAlignment="1">
      <alignment horizontal="left" vertical="center"/>
    </xf>
    <xf numFmtId="164" fontId="6" fillId="2" borderId="0" xfId="0" applyNumberFormat="1" applyFont="1" applyFill="1"/>
    <xf numFmtId="3" fontId="5" fillId="2" borderId="0" xfId="0" applyNumberFormat="1" applyFont="1" applyFill="1" applyAlignment="1">
      <alignment horizontal="center" vertical="center" wrapText="1" shrinkToFit="1"/>
    </xf>
    <xf numFmtId="3" fontId="7" fillId="2" borderId="0" xfId="0" applyNumberFormat="1" applyFont="1" applyFill="1" applyAlignment="1">
      <alignment horizontal="center" wrapText="1" shrinkToFit="1"/>
    </xf>
    <xf numFmtId="164" fontId="8" fillId="2" borderId="1" xfId="0" applyNumberFormat="1" applyFont="1" applyFill="1" applyBorder="1" applyAlignment="1">
      <alignment horizontal="center" textRotation="90" wrapText="1" shrinkToFit="1"/>
    </xf>
    <xf numFmtId="3" fontId="9" fillId="3" borderId="0" xfId="0" applyNumberFormat="1" applyFont="1" applyFill="1" applyAlignment="1">
      <alignment horizontal="center" vertical="center" wrapText="1" shrinkToFit="1"/>
    </xf>
    <xf numFmtId="164" fontId="2" fillId="3" borderId="0" xfId="0" applyNumberFormat="1" applyFont="1" applyFill="1" applyAlignment="1">
      <alignment horizontal="center"/>
    </xf>
    <xf numFmtId="3" fontId="1" fillId="3" borderId="0" xfId="0" applyNumberFormat="1" applyFont="1" applyFill="1" applyAlignment="1">
      <alignment horizontal="center" vertical="center" wrapText="1" shrinkToFit="1"/>
    </xf>
    <xf numFmtId="164" fontId="1" fillId="4" borderId="0" xfId="0" applyNumberFormat="1" applyFont="1" applyFill="1" applyAlignment="1">
      <alignment horizontal="center" vertical="center" wrapText="1" shrinkToFit="1"/>
    </xf>
    <xf numFmtId="3" fontId="10" fillId="3" borderId="0" xfId="0" applyNumberFormat="1" applyFont="1" applyFill="1" applyAlignment="1">
      <alignment horizontal="center" vertical="center" wrapText="1" shrinkToFit="1"/>
    </xf>
    <xf numFmtId="164" fontId="11" fillId="2" borderId="0" xfId="0" applyNumberFormat="1" applyFont="1" applyFill="1" applyAlignment="1">
      <alignment horizontal="center"/>
    </xf>
    <xf numFmtId="164" fontId="0" fillId="0" borderId="0" xfId="0" applyNumberFormat="1"/>
    <xf numFmtId="3" fontId="3" fillId="2" borderId="0" xfId="0" applyNumberFormat="1" applyFont="1" applyFill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/>
    </xf>
    <xf numFmtId="3" fontId="15" fillId="0" borderId="1" xfId="0" applyNumberFormat="1" applyFont="1" applyFill="1" applyBorder="1" applyAlignment="1">
      <alignment horizontal="center" wrapText="1" shrinkToFit="1"/>
    </xf>
    <xf numFmtId="3" fontId="7" fillId="0" borderId="1" xfId="0" applyNumberFormat="1" applyFont="1" applyFill="1" applyBorder="1" applyAlignment="1">
      <alignment horizontal="center" wrapText="1" shrinkToFit="1"/>
    </xf>
    <xf numFmtId="0" fontId="12" fillId="0" borderId="2" xfId="0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left" vertical="center"/>
    </xf>
    <xf numFmtId="4" fontId="17" fillId="0" borderId="1" xfId="0" applyNumberFormat="1" applyFont="1" applyFill="1" applyBorder="1" applyAlignment="1">
      <alignment horizontal="left" vertical="center" wrapText="1" shrinkToFit="1"/>
    </xf>
    <xf numFmtId="0" fontId="18" fillId="2" borderId="3" xfId="0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center" vertical="center"/>
    </xf>
    <xf numFmtId="4" fontId="20" fillId="2" borderId="1" xfId="0" applyNumberFormat="1" applyFont="1" applyFill="1" applyBorder="1" applyAlignment="1">
      <alignment horizontal="center" vertical="center"/>
    </xf>
    <xf numFmtId="3" fontId="21" fillId="2" borderId="1" xfId="0" applyNumberFormat="1" applyFont="1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horizontal="center" vertical="center" wrapText="1" shrinkToFit="1"/>
    </xf>
    <xf numFmtId="4" fontId="23" fillId="2" borderId="1" xfId="0" applyNumberFormat="1" applyFont="1" applyFill="1" applyBorder="1" applyAlignment="1">
      <alignment horizontal="right"/>
    </xf>
    <xf numFmtId="0" fontId="23" fillId="2" borderId="1" xfId="0" applyFont="1" applyFill="1" applyBorder="1" applyAlignment="1">
      <alignment horizontal="center"/>
    </xf>
    <xf numFmtId="164" fontId="23" fillId="2" borderId="1" xfId="0" applyNumberFormat="1" applyFont="1" applyFill="1" applyBorder="1" applyAlignment="1">
      <alignment horizontal="center"/>
    </xf>
    <xf numFmtId="3" fontId="23" fillId="2" borderId="1" xfId="0" applyNumberFormat="1" applyFont="1" applyFill="1" applyBorder="1" applyAlignment="1">
      <alignment horizontal="center" wrapText="1" shrinkToFit="1"/>
    </xf>
    <xf numFmtId="3" fontId="24" fillId="2" borderId="1" xfId="0" applyNumberFormat="1" applyFont="1" applyFill="1" applyBorder="1" applyAlignment="1">
      <alignment horizontal="center" wrapText="1" shrinkToFit="1"/>
    </xf>
    <xf numFmtId="0" fontId="18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/>
    </xf>
    <xf numFmtId="0" fontId="20" fillId="0" borderId="0" xfId="0" applyFont="1"/>
    <xf numFmtId="3" fontId="4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06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6495ED"/>
        </right>
        <top/>
        <bottom style="medium">
          <color rgb="FF6495ED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8"/>
        <color rgb="FF7030A0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8"/>
        <color rgb="FF7030A0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7030A0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7030A0"/>
        <name val="Aptos Narrow"/>
        <family val="2"/>
        <scheme val="minor"/>
      </font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7" tint="-0.249977111117893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6495ED"/>
        </right>
        <top/>
        <bottom style="medium">
          <color rgb="FF6495ED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8"/>
        <color rgb="FF7030A0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8"/>
        <color rgb="FF7030A0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7030A0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7030A0"/>
        <name val="Aptos Narrow"/>
        <family val="2"/>
        <scheme val="minor"/>
      </font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7" tint="-0.249977111117893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1CF653-D16C-4E89-B0F5-9738591EB9B6}" name="Tableau1" displayName="Tableau1" ref="A3:AW11" totalsRowShown="0" headerRowDxfId="54" dataDxfId="59" tableBorderDxfId="105">
  <autoFilter ref="A3:AW11" xr:uid="{131CF653-D16C-4E89-B0F5-9738591EB9B6}"/>
  <tableColumns count="49">
    <tableColumn id="1" xr3:uid="{618C4B5B-C68C-4E69-9A25-8CB3FC99EFA5}" name="CLS" dataDxfId="104"/>
    <tableColumn id="2" xr3:uid="{97128FF8-AE58-4C1E-A242-1BAFA57C3F0E}" name="Colonne2" dataDxfId="103"/>
    <tableColumn id="3" xr3:uid="{38B47384-C361-47AF-8ABF-C76D8FC9F912}" name="CAT" dataDxfId="102"/>
    <tableColumn id="5" xr3:uid="{8007EA45-A296-41C3-A7F1-41B9027772EB}" name="LICENCES" dataDxfId="58"/>
    <tableColumn id="6" xr3:uid="{3B60FEB5-1B37-4A54-8EE1-035AD2A5A18B}" name="NOM PRENOM" dataDxfId="57"/>
    <tableColumn id="7" xr3:uid="{4D34DE30-91AB-48A0-BDC2-720B6D4582F0}" name="CLUB" dataDxfId="55"/>
    <tableColumn id="8" xr3:uid="{4B6BD896-A374-4B6B-BA98-B42A679B7634}" name="PTS" dataDxfId="56"/>
    <tableColumn id="9" xr3:uid="{EA2D93B1-C716-46EE-A73F-7A92FB0DC3C4}" name="REP" dataDxfId="101"/>
    <tableColumn id="10" xr3:uid="{E2C02808-64F3-462F-8C30-E3330DE05E5E}" name="MOY" dataDxfId="100"/>
    <tableColumn id="11" xr3:uid="{BE5E2458-4310-474E-9F49-FDD650CFF516}" name="NB TOURNOIS" dataDxfId="99"/>
    <tableColumn id="12" xr3:uid="{948041AE-93CE-4D72-AC60-547C428104E4}" name="NB T" dataDxfId="98"/>
    <tableColumn id="13" xr3:uid="{0E3E10CA-C69D-448A-BD3E-C86FF986F4DD}" name="M T" dataDxfId="97"/>
    <tableColumn id="14" xr3:uid="{72554C2B-1268-41EF-8DD2-FA3007E3A0DA}" name="PTS TOURNOIS" dataDxfId="96"/>
    <tableColumn id="15" xr3:uid="{BBA1B9E3-4362-478B-B54E-5C0CFD691D93}" name="Colonne15" dataDxfId="95"/>
    <tableColumn id="16" xr3:uid="{3BBFC0BD-8A19-4B7E-B9CD-1E3864154747}" name="Colonne16" dataDxfId="94"/>
    <tableColumn id="17" xr3:uid="{A3226CEB-A9D8-4037-ADD0-7130757F80B1}" name="Colonne17" dataDxfId="93"/>
    <tableColumn id="18" xr3:uid="{3BAE0261-A940-4675-B8A4-03F2B213EA17}" name="Colonne18" dataDxfId="92"/>
    <tableColumn id="19" xr3:uid="{8D062095-860D-4381-BB20-82333303791E}" name="Colonne19" dataDxfId="91"/>
    <tableColumn id="20" xr3:uid="{43B90C48-B36D-4961-8DD1-40AD5091A5D5}" name="Colonne20" dataDxfId="90"/>
    <tableColumn id="21" xr3:uid="{216347E8-A9C2-4871-9B38-DA8D2B80A57B}" name="Colonne21" dataDxfId="89"/>
    <tableColumn id="22" xr3:uid="{41DD879C-AD5A-4A7B-B66B-EFC69EA34786}" name="Colonne22" dataDxfId="88"/>
    <tableColumn id="23" xr3:uid="{B8FC4063-2136-44F7-B1C9-85061857A55D}" name="Colonne23" dataDxfId="87"/>
    <tableColumn id="24" xr3:uid="{6A4A4228-6ADF-4511-8A1B-4968A9DADD94}" name="Colonne24" dataDxfId="86"/>
    <tableColumn id="25" xr3:uid="{4B6922EC-7EF3-41B1-971B-36A1FE252A84}" name="Colonne25" dataDxfId="85"/>
    <tableColumn id="26" xr3:uid="{7AC31538-9D52-4DC8-B483-803CC4374642}" name="Colonne26" dataDxfId="84"/>
    <tableColumn id="27" xr3:uid="{C3676334-7B36-4D74-A8B3-1AE0166764E0}" name="Colonne27" dataDxfId="83"/>
    <tableColumn id="28" xr3:uid="{CA385226-CE93-498F-A357-C94AA43CA8D1}" name="Colonne28" dataDxfId="82"/>
    <tableColumn id="29" xr3:uid="{3C75C616-4A93-4BD0-972E-8385A1D43AC6}" name="Colonne29" dataDxfId="81"/>
    <tableColumn id="30" xr3:uid="{43D5D549-14FE-4107-AA82-1A50C612D0ED}" name="Colonne30" dataDxfId="80"/>
    <tableColumn id="31" xr3:uid="{F9366FED-2653-4E3A-893F-713143330086}" name="Colonne31" dataDxfId="79"/>
    <tableColumn id="32" xr3:uid="{7E4DEE3C-AC18-430A-A954-34348841A6DB}" name="Colonne32" dataDxfId="78"/>
    <tableColumn id="33" xr3:uid="{E2548170-975E-4DDA-8F2D-34D0973229F9}" name="Colonne33" dataDxfId="77"/>
    <tableColumn id="34" xr3:uid="{FF4F7191-215B-4E92-A81B-8536648C264D}" name="Colonne34" dataDxfId="76"/>
    <tableColumn id="35" xr3:uid="{66561F83-03F9-4DBB-8C9C-5CCE1660FB7A}" name="Colonne35" dataDxfId="75"/>
    <tableColumn id="36" xr3:uid="{4601EF11-7B0E-4E0D-9AC0-FF46A03A9B44}" name="Colonne36" dataDxfId="74"/>
    <tableColumn id="37" xr3:uid="{DB2193CB-A13C-4463-ABBE-60A0B25F9837}" name="Colonne37" dataDxfId="73"/>
    <tableColumn id="38" xr3:uid="{B628419F-7667-45E2-9BA9-D25FF25DC04A}" name="Colonne38" dataDxfId="72"/>
    <tableColumn id="39" xr3:uid="{2DE413C3-A771-4664-B8B4-6CA8EFEBCC68}" name="Colonne39" dataDxfId="71"/>
    <tableColumn id="40" xr3:uid="{C8A11E0C-6ACA-4B34-9617-7895574E5BCD}" name="Colonne40" dataDxfId="70"/>
    <tableColumn id="41" xr3:uid="{BC78F7A8-22B5-47DB-9649-93435D27E420}" name="Colonne41" dataDxfId="69"/>
    <tableColumn id="42" xr3:uid="{8C86111A-ADE3-45B8-B7D4-DC3D093BF245}" name="Colonne42" dataDxfId="68"/>
    <tableColumn id="43" xr3:uid="{0C5E0701-F036-4783-9DB6-A2C730E654E5}" name="Colonne43" dataDxfId="67"/>
    <tableColumn id="44" xr3:uid="{6EBF300D-3F73-485B-8E15-BD213B9D386F}" name="Colonne44" dataDxfId="66"/>
    <tableColumn id="45" xr3:uid="{0F19D837-4791-4692-9CB6-1CA035937BD1}" name="Colonne45" dataDxfId="65"/>
    <tableColumn id="46" xr3:uid="{F28714E7-29E3-4462-8E07-57DE34BE1C74}" name="Colonne46" dataDxfId="64"/>
    <tableColumn id="47" xr3:uid="{CB995D42-6933-48CF-822C-22583CF065F2}" name="Colonne47" dataDxfId="63"/>
    <tableColumn id="48" xr3:uid="{3D2049E9-1E1B-4774-9BD9-4076329D10BF}" name="Colonne48" dataDxfId="62"/>
    <tableColumn id="49" xr3:uid="{A236D8B4-18B6-4185-AFAC-13236AC43BE6}" name="Colonne49" dataDxfId="61"/>
    <tableColumn id="50" xr3:uid="{DA570987-E628-47EC-9786-63E859E0BC83}" name="Colonne50" dataDxfId="60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4EC579F-CA27-4A24-8A20-C0BD7E505D05}" name="Tableau13" displayName="Tableau13" ref="A3:AW4" totalsRowShown="0" headerRowDxfId="53" dataDxfId="52" tableBorderDxfId="51">
  <autoFilter ref="A3:AW4" xr:uid="{131CF653-D16C-4E89-B0F5-9738591EB9B6}"/>
  <tableColumns count="49">
    <tableColumn id="1" xr3:uid="{FB779899-8280-4E1E-8B8F-19C57D62F29D}" name="CLS" dataDxfId="50"/>
    <tableColumn id="2" xr3:uid="{48A1C24C-6B05-4929-8A0A-7DF66F5F74F8}" name="Colonne2" dataDxfId="49"/>
    <tableColumn id="3" xr3:uid="{4CDF925E-8C1B-4F92-8E87-3644F578B00D}" name="CAT" dataDxfId="48"/>
    <tableColumn id="5" xr3:uid="{9ED94DA4-136F-4959-9355-24D23DE48B0C}" name="LICENCES" dataDxfId="47"/>
    <tableColumn id="6" xr3:uid="{31D7C30A-BD37-4A8B-909E-E9A725FDD4EB}" name="NOM PRENOM" dataDxfId="46"/>
    <tableColumn id="7" xr3:uid="{336474F3-A572-4EE3-B792-E1131E2B809B}" name="CLUB" dataDxfId="45"/>
    <tableColumn id="8" xr3:uid="{51B053F2-5D9C-4332-95DD-8C3DCE808C1D}" name="PTS" dataDxfId="44"/>
    <tableColumn id="9" xr3:uid="{E37A2C22-0328-4186-9353-B123D3BCC93F}" name="REP" dataDxfId="43"/>
    <tableColumn id="10" xr3:uid="{5720F9E0-77DC-4355-8F3E-4B72FFB7A1E8}" name="MOY" dataDxfId="42"/>
    <tableColumn id="11" xr3:uid="{B15261BD-E3A1-45AE-8B84-C137E3399EF2}" name="NB TOURNOIS" dataDxfId="41"/>
    <tableColumn id="12" xr3:uid="{FC859AB3-CE87-4790-9C5F-A2E47FE32D23}" name="NB T" dataDxfId="40"/>
    <tableColumn id="13" xr3:uid="{F73787EB-75DE-4519-B9DF-B68AF6F2B607}" name="M T" dataDxfId="39"/>
    <tableColumn id="14" xr3:uid="{38006262-47AA-46C8-9F44-AD2EA6FDD311}" name="PTS TOURNOIS" dataDxfId="38">
      <calculatedColumnFormula>SUM(N4:AW4)</calculatedColumnFormula>
    </tableColumn>
    <tableColumn id="15" xr3:uid="{98829314-9169-432F-87B5-D9111EE8AAB2}" name="Colonne15" dataDxfId="37"/>
    <tableColumn id="16" xr3:uid="{62C4B9F8-9055-4C2A-A927-9C40AA9C459B}" name="Colonne16" dataDxfId="36"/>
    <tableColumn id="17" xr3:uid="{72DA6AFC-B099-4F45-A3DC-EDBEA0811B3E}" name="Colonne17" dataDxfId="35"/>
    <tableColumn id="18" xr3:uid="{5BC93688-FA26-4C50-836F-19CAD3648DC8}" name="Colonne18" dataDxfId="34"/>
    <tableColumn id="19" xr3:uid="{88551343-7A8D-4465-8EF6-8FFEF656865B}" name="Colonne19" dataDxfId="33"/>
    <tableColumn id="20" xr3:uid="{EF3F53D4-690F-489D-BA42-D5749244A9C2}" name="Colonne20" dataDxfId="32"/>
    <tableColumn id="21" xr3:uid="{3264372A-AFB3-4C9F-9FA0-5CD465C325F0}" name="Colonne21" dataDxfId="31"/>
    <tableColumn id="22" xr3:uid="{987E4E6B-B03A-415B-8268-5AD98FFA81D0}" name="Colonne22" dataDxfId="30"/>
    <tableColumn id="23" xr3:uid="{0BF25869-4C4D-4BA3-91DB-DB1015D21088}" name="Colonne23" dataDxfId="29"/>
    <tableColumn id="24" xr3:uid="{3577B527-BC0A-43C8-8A25-912A1D00C1C3}" name="Colonne24" dataDxfId="28"/>
    <tableColumn id="25" xr3:uid="{C203F630-0EEA-452E-8FC7-73BC68DE6E43}" name="Colonne25" dataDxfId="27"/>
    <tableColumn id="26" xr3:uid="{A810CEC9-EDF0-427D-B649-6C6355EF34E9}" name="Colonne26" dataDxfId="26"/>
    <tableColumn id="27" xr3:uid="{1DD77989-78DB-4A05-B230-E3FF0135B604}" name="Colonne27" dataDxfId="25"/>
    <tableColumn id="28" xr3:uid="{0C6E3BED-F91A-4408-801C-47F2DC3528FD}" name="Colonne28" dataDxfId="24"/>
    <tableColumn id="29" xr3:uid="{02A35C8B-C3B8-4A74-BF3F-F7791A193523}" name="Colonne29" dataDxfId="23"/>
    <tableColumn id="30" xr3:uid="{42036B67-34E2-45F7-9AF7-13543C3025CA}" name="Colonne30" dataDxfId="22"/>
    <tableColumn id="31" xr3:uid="{6607494D-6EB3-46A7-ADBE-BD08558194F0}" name="Colonne31" dataDxfId="21"/>
    <tableColumn id="32" xr3:uid="{6D7BADE0-E7CE-4A2F-86BB-C6329DECDA30}" name="Colonne32" dataDxfId="20"/>
    <tableColumn id="33" xr3:uid="{F183BC5F-829E-4703-A478-E5DD77B092AB}" name="Colonne33" dataDxfId="19"/>
    <tableColumn id="34" xr3:uid="{D181AB6A-2EF6-4F07-9F61-94E0FDFD5726}" name="Colonne34" dataDxfId="18"/>
    <tableColumn id="35" xr3:uid="{AEA499EB-FC0C-4F8E-8403-C9044AD939FF}" name="Colonne35" dataDxfId="17"/>
    <tableColumn id="36" xr3:uid="{30BFBC74-9F78-4741-A811-9847B90E7311}" name="Colonne36" dataDxfId="16"/>
    <tableColumn id="37" xr3:uid="{2592574C-12BC-4283-A32E-4715D6B2E45D}" name="Colonne37" dataDxfId="15"/>
    <tableColumn id="38" xr3:uid="{2B4D8A7B-F340-4636-A7D9-75490B5D5E2D}" name="Colonne38" dataDxfId="14"/>
    <tableColumn id="39" xr3:uid="{B236D4CF-C177-4050-ACC8-E4962FF216E1}" name="Colonne39" dataDxfId="13"/>
    <tableColumn id="40" xr3:uid="{B0D5D118-5B92-4A3C-8A69-943518CDF850}" name="Colonne40" dataDxfId="12"/>
    <tableColumn id="41" xr3:uid="{12B1B847-27EB-4B9A-A378-AEA629446FF9}" name="Colonne41" dataDxfId="11"/>
    <tableColumn id="42" xr3:uid="{8CD81D3F-4866-4340-A644-7F362DC7B423}" name="Colonne42" dataDxfId="10"/>
    <tableColumn id="43" xr3:uid="{F03C0839-7EF2-4129-9FAD-0BD16FF82392}" name="Colonne43" dataDxfId="9"/>
    <tableColumn id="44" xr3:uid="{0F477666-C8AB-426E-9D71-9D11F6E5C8D9}" name="Colonne44" dataDxfId="8"/>
    <tableColumn id="45" xr3:uid="{8212109A-809C-45FF-A272-C6D249CEEBFD}" name="Colonne45" dataDxfId="7"/>
    <tableColumn id="46" xr3:uid="{6AC02DBA-82B8-4F58-8833-42A0FA4A6C92}" name="Colonne46" dataDxfId="6"/>
    <tableColumn id="47" xr3:uid="{EE85F1EA-FE71-4054-A3EF-EDCCCB5BC119}" name="Colonne47" dataDxfId="5"/>
    <tableColumn id="48" xr3:uid="{839B51E8-2655-44F8-AA9B-F1C055F2838A}" name="Colonne48" dataDxfId="4"/>
    <tableColumn id="49" xr3:uid="{4FBB39B0-FDF0-49F2-A4EC-3C13CE49B05D}" name="Colonne49" dataDxfId="3"/>
    <tableColumn id="50" xr3:uid="{6E211B7B-F189-46B5-A9D2-CD082C4385B1}" name="Colonne50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D7E66-BBBD-4670-973E-1144C4095FB0}">
  <sheetPr codeName="Feuil8">
    <tabColor rgb="FF7030A0"/>
  </sheetPr>
  <dimension ref="A1:AW11"/>
  <sheetViews>
    <sheetView showGridLines="0" showRowColHeaders="0" tabSelected="1" workbookViewId="0">
      <selection activeCell="E5" sqref="E5"/>
    </sheetView>
  </sheetViews>
  <sheetFormatPr baseColWidth="10" defaultRowHeight="14.75" x14ac:dyDescent="0.75"/>
  <cols>
    <col min="1" max="1" width="14.1796875" customWidth="1"/>
    <col min="2" max="2" width="8.453125" customWidth="1"/>
    <col min="3" max="3" width="10.26953125" customWidth="1"/>
    <col min="4" max="4" width="17.1796875" customWidth="1"/>
    <col min="5" max="5" width="32.26953125" bestFit="1" customWidth="1"/>
    <col min="6" max="6" width="29.1796875" customWidth="1"/>
    <col min="9" max="9" width="12.31640625" style="13" customWidth="1"/>
    <col min="10" max="10" width="15.6328125" customWidth="1"/>
    <col min="13" max="13" width="15.6328125" customWidth="1"/>
    <col min="14" max="49" width="11.54296875" customWidth="1"/>
  </cols>
  <sheetData>
    <row r="1" spans="1:49" ht="43.5" customHeight="1" x14ac:dyDescent="0.8">
      <c r="A1" s="14" t="s">
        <v>44</v>
      </c>
      <c r="B1" s="14"/>
      <c r="C1" s="14"/>
      <c r="D1" s="40" t="s">
        <v>0</v>
      </c>
      <c r="E1" s="40"/>
      <c r="F1" s="1"/>
      <c r="G1" s="2" t="s">
        <v>1</v>
      </c>
      <c r="H1" s="1"/>
      <c r="I1" s="3"/>
      <c r="J1" s="4" t="s">
        <v>95</v>
      </c>
      <c r="K1" s="5">
        <v>2</v>
      </c>
      <c r="L1" s="5">
        <v>2</v>
      </c>
      <c r="M1" s="1"/>
      <c r="N1" s="6" t="s">
        <v>2</v>
      </c>
      <c r="O1" s="6" t="s">
        <v>3</v>
      </c>
      <c r="P1" s="6">
        <v>0</v>
      </c>
      <c r="Q1" s="6">
        <v>0</v>
      </c>
      <c r="R1" s="6">
        <v>0</v>
      </c>
      <c r="S1" s="6">
        <v>0</v>
      </c>
      <c r="T1" s="6">
        <v>0</v>
      </c>
      <c r="U1" s="6">
        <v>0</v>
      </c>
      <c r="V1" s="6">
        <v>0</v>
      </c>
      <c r="W1" s="6">
        <v>0</v>
      </c>
      <c r="X1" s="6">
        <v>0</v>
      </c>
      <c r="Y1" s="6">
        <v>0</v>
      </c>
      <c r="Z1" s="6">
        <v>0</v>
      </c>
      <c r="AA1" s="6">
        <v>0</v>
      </c>
      <c r="AB1" s="6">
        <v>0</v>
      </c>
      <c r="AC1" s="6">
        <v>0</v>
      </c>
      <c r="AD1" s="6">
        <v>0</v>
      </c>
      <c r="AE1" s="6">
        <v>0</v>
      </c>
      <c r="AF1" s="6">
        <v>0</v>
      </c>
      <c r="AG1" s="6">
        <v>0</v>
      </c>
      <c r="AH1" s="6">
        <v>0</v>
      </c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49" ht="44.25" x14ac:dyDescent="1.2">
      <c r="A2" s="7" t="s">
        <v>4</v>
      </c>
      <c r="B2" s="8"/>
      <c r="C2" s="9" t="s">
        <v>5</v>
      </c>
      <c r="D2" s="9" t="s">
        <v>6</v>
      </c>
      <c r="E2" s="9" t="s">
        <v>7</v>
      </c>
      <c r="F2" s="9" t="s">
        <v>8</v>
      </c>
      <c r="G2" s="9" t="s">
        <v>9</v>
      </c>
      <c r="H2" s="9" t="s">
        <v>10</v>
      </c>
      <c r="I2" s="10" t="s">
        <v>11</v>
      </c>
      <c r="J2" s="9" t="s">
        <v>12</v>
      </c>
      <c r="K2" s="11" t="s">
        <v>13</v>
      </c>
      <c r="L2" s="11" t="s">
        <v>14</v>
      </c>
      <c r="M2" s="9" t="s">
        <v>15</v>
      </c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</row>
    <row r="3" spans="1:49" s="39" customFormat="1" ht="13" thickBot="1" x14ac:dyDescent="0.8">
      <c r="A3" s="27" t="s">
        <v>82</v>
      </c>
      <c r="B3" s="28" t="s">
        <v>45</v>
      </c>
      <c r="C3" s="29" t="s">
        <v>83</v>
      </c>
      <c r="D3" s="30" t="s">
        <v>84</v>
      </c>
      <c r="E3" s="30" t="s">
        <v>85</v>
      </c>
      <c r="F3" s="31" t="s">
        <v>86</v>
      </c>
      <c r="G3" s="32" t="s">
        <v>87</v>
      </c>
      <c r="H3" s="33" t="s">
        <v>88</v>
      </c>
      <c r="I3" s="34" t="s">
        <v>89</v>
      </c>
      <c r="J3" s="35" t="s">
        <v>90</v>
      </c>
      <c r="K3" s="36" t="s">
        <v>91</v>
      </c>
      <c r="L3" s="36" t="s">
        <v>92</v>
      </c>
      <c r="M3" s="37" t="s">
        <v>93</v>
      </c>
      <c r="N3" s="33" t="s">
        <v>46</v>
      </c>
      <c r="O3" s="33" t="s">
        <v>47</v>
      </c>
      <c r="P3" s="33" t="s">
        <v>48</v>
      </c>
      <c r="Q3" s="33" t="s">
        <v>49</v>
      </c>
      <c r="R3" s="33" t="s">
        <v>50</v>
      </c>
      <c r="S3" s="33" t="s">
        <v>51</v>
      </c>
      <c r="T3" s="33" t="s">
        <v>52</v>
      </c>
      <c r="U3" s="33" t="s">
        <v>53</v>
      </c>
      <c r="V3" s="33" t="s">
        <v>54</v>
      </c>
      <c r="W3" s="33" t="s">
        <v>55</v>
      </c>
      <c r="X3" s="33" t="s">
        <v>56</v>
      </c>
      <c r="Y3" s="33" t="s">
        <v>57</v>
      </c>
      <c r="Z3" s="33" t="s">
        <v>58</v>
      </c>
      <c r="AA3" s="33" t="s">
        <v>59</v>
      </c>
      <c r="AB3" s="33" t="s">
        <v>60</v>
      </c>
      <c r="AC3" s="33" t="s">
        <v>61</v>
      </c>
      <c r="AD3" s="33" t="s">
        <v>62</v>
      </c>
      <c r="AE3" s="33" t="s">
        <v>63</v>
      </c>
      <c r="AF3" s="33" t="s">
        <v>64</v>
      </c>
      <c r="AG3" s="33" t="s">
        <v>65</v>
      </c>
      <c r="AH3" s="33" t="s">
        <v>66</v>
      </c>
      <c r="AI3" s="33" t="s">
        <v>67</v>
      </c>
      <c r="AJ3" s="33" t="s">
        <v>68</v>
      </c>
      <c r="AK3" s="33" t="s">
        <v>69</v>
      </c>
      <c r="AL3" s="33" t="s">
        <v>70</v>
      </c>
      <c r="AM3" s="33" t="s">
        <v>71</v>
      </c>
      <c r="AN3" s="33" t="s">
        <v>72</v>
      </c>
      <c r="AO3" s="33" t="s">
        <v>73</v>
      </c>
      <c r="AP3" s="33" t="s">
        <v>74</v>
      </c>
      <c r="AQ3" s="33" t="s">
        <v>75</v>
      </c>
      <c r="AR3" s="33" t="s">
        <v>76</v>
      </c>
      <c r="AS3" s="33" t="s">
        <v>77</v>
      </c>
      <c r="AT3" s="33" t="s">
        <v>78</v>
      </c>
      <c r="AU3" s="33" t="s">
        <v>79</v>
      </c>
      <c r="AV3" s="33" t="s">
        <v>80</v>
      </c>
      <c r="AW3" s="38" t="s">
        <v>81</v>
      </c>
    </row>
    <row r="4" spans="1:49" ht="22.5" thickBot="1" x14ac:dyDescent="1.25">
      <c r="A4" s="15">
        <v>1</v>
      </c>
      <c r="B4" s="16">
        <v>1</v>
      </c>
      <c r="C4" s="17" t="s">
        <v>16</v>
      </c>
      <c r="D4" s="24" t="s">
        <v>17</v>
      </c>
      <c r="E4" s="25" t="s">
        <v>18</v>
      </c>
      <c r="F4" s="26" t="s">
        <v>19</v>
      </c>
      <c r="G4" s="18">
        <v>668</v>
      </c>
      <c r="H4" s="19">
        <v>130</v>
      </c>
      <c r="I4" s="20">
        <v>5.1384615384615389</v>
      </c>
      <c r="J4" s="21">
        <v>2</v>
      </c>
      <c r="K4" s="22">
        <v>2</v>
      </c>
      <c r="L4" s="22">
        <v>2</v>
      </c>
      <c r="M4" s="23">
        <f t="shared" ref="M4:M11" si="0">SUM(N4:AW4)</f>
        <v>140</v>
      </c>
      <c r="N4" s="19">
        <v>90</v>
      </c>
      <c r="O4" s="19">
        <v>50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>
        <v>0</v>
      </c>
      <c r="Y4" s="19">
        <v>0</v>
      </c>
      <c r="Z4" s="19">
        <v>0</v>
      </c>
      <c r="AA4" s="19">
        <v>0</v>
      </c>
      <c r="AB4" s="19">
        <v>0</v>
      </c>
      <c r="AC4" s="19">
        <v>0</v>
      </c>
      <c r="AD4" s="19">
        <v>0</v>
      </c>
      <c r="AE4" s="19">
        <v>0</v>
      </c>
      <c r="AF4" s="19">
        <v>0</v>
      </c>
      <c r="AG4" s="19">
        <v>0</v>
      </c>
      <c r="AH4" s="19">
        <v>0</v>
      </c>
      <c r="AI4" s="19">
        <v>0</v>
      </c>
      <c r="AJ4" s="19">
        <v>0</v>
      </c>
      <c r="AK4" s="19">
        <v>0</v>
      </c>
      <c r="AL4" s="19">
        <v>0</v>
      </c>
      <c r="AM4" s="19">
        <v>0</v>
      </c>
      <c r="AN4" s="19">
        <v>0</v>
      </c>
      <c r="AO4" s="19">
        <v>0</v>
      </c>
      <c r="AP4" s="19">
        <v>0</v>
      </c>
      <c r="AQ4" s="19">
        <v>0</v>
      </c>
      <c r="AR4" s="19">
        <v>0</v>
      </c>
      <c r="AS4" s="19">
        <v>0</v>
      </c>
      <c r="AT4" s="19">
        <v>0</v>
      </c>
      <c r="AU4" s="19">
        <v>0</v>
      </c>
      <c r="AV4" s="19">
        <v>0</v>
      </c>
      <c r="AW4" s="19">
        <v>0</v>
      </c>
    </row>
    <row r="5" spans="1:49" ht="22.5" thickBot="1" x14ac:dyDescent="1.25">
      <c r="A5" s="15">
        <v>2</v>
      </c>
      <c r="B5" s="16">
        <v>1</v>
      </c>
      <c r="C5" s="17" t="s">
        <v>16</v>
      </c>
      <c r="D5" s="24" t="s">
        <v>20</v>
      </c>
      <c r="E5" s="25" t="s">
        <v>21</v>
      </c>
      <c r="F5" s="26" t="s">
        <v>22</v>
      </c>
      <c r="G5" s="18">
        <v>384</v>
      </c>
      <c r="H5" s="19">
        <v>67</v>
      </c>
      <c r="I5" s="20">
        <v>5.7313432835820892</v>
      </c>
      <c r="J5" s="21">
        <v>1</v>
      </c>
      <c r="K5" s="22">
        <v>2</v>
      </c>
      <c r="L5" s="22">
        <v>2</v>
      </c>
      <c r="M5" s="23">
        <f t="shared" si="0"/>
        <v>120</v>
      </c>
      <c r="N5" s="19">
        <v>0</v>
      </c>
      <c r="O5" s="19">
        <v>120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0</v>
      </c>
      <c r="AF5" s="19">
        <v>0</v>
      </c>
      <c r="AG5" s="19">
        <v>0</v>
      </c>
      <c r="AH5" s="19">
        <v>0</v>
      </c>
      <c r="AI5" s="19">
        <v>0</v>
      </c>
      <c r="AJ5" s="19">
        <v>0</v>
      </c>
      <c r="AK5" s="19">
        <v>0</v>
      </c>
      <c r="AL5" s="19">
        <v>0</v>
      </c>
      <c r="AM5" s="19">
        <v>0</v>
      </c>
      <c r="AN5" s="19">
        <v>0</v>
      </c>
      <c r="AO5" s="19">
        <v>0</v>
      </c>
      <c r="AP5" s="19">
        <v>0</v>
      </c>
      <c r="AQ5" s="19">
        <v>0</v>
      </c>
      <c r="AR5" s="19">
        <v>0</v>
      </c>
      <c r="AS5" s="19">
        <v>0</v>
      </c>
      <c r="AT5" s="19">
        <v>0</v>
      </c>
      <c r="AU5" s="19">
        <v>0</v>
      </c>
      <c r="AV5" s="19">
        <v>0</v>
      </c>
      <c r="AW5" s="19">
        <v>0</v>
      </c>
    </row>
    <row r="6" spans="1:49" ht="22.5" thickBot="1" x14ac:dyDescent="1.25">
      <c r="A6" s="15">
        <v>3</v>
      </c>
      <c r="B6" s="16">
        <v>1</v>
      </c>
      <c r="C6" s="17" t="s">
        <v>16</v>
      </c>
      <c r="D6" s="24" t="s">
        <v>23</v>
      </c>
      <c r="E6" s="25" t="s">
        <v>24</v>
      </c>
      <c r="F6" s="26" t="s">
        <v>25</v>
      </c>
      <c r="G6" s="18">
        <v>307.2</v>
      </c>
      <c r="H6" s="19">
        <v>57</v>
      </c>
      <c r="I6" s="20">
        <v>5.3894736842105262</v>
      </c>
      <c r="J6" s="21">
        <v>1</v>
      </c>
      <c r="K6" s="22">
        <v>2</v>
      </c>
      <c r="L6" s="22">
        <v>2</v>
      </c>
      <c r="M6" s="23">
        <f t="shared" si="0"/>
        <v>120</v>
      </c>
      <c r="N6" s="19">
        <v>120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>
        <v>0</v>
      </c>
      <c r="AF6" s="19">
        <v>0</v>
      </c>
      <c r="AG6" s="19">
        <v>0</v>
      </c>
      <c r="AH6" s="19">
        <v>0</v>
      </c>
      <c r="AI6" s="19">
        <v>0</v>
      </c>
      <c r="AJ6" s="19">
        <v>0</v>
      </c>
      <c r="AK6" s="19">
        <v>0</v>
      </c>
      <c r="AL6" s="19">
        <v>0</v>
      </c>
      <c r="AM6" s="19">
        <v>0</v>
      </c>
      <c r="AN6" s="19">
        <v>0</v>
      </c>
      <c r="AO6" s="19">
        <v>0</v>
      </c>
      <c r="AP6" s="19">
        <v>0</v>
      </c>
      <c r="AQ6" s="19">
        <v>0</v>
      </c>
      <c r="AR6" s="19">
        <v>0</v>
      </c>
      <c r="AS6" s="19">
        <v>0</v>
      </c>
      <c r="AT6" s="19">
        <v>0</v>
      </c>
      <c r="AU6" s="19">
        <v>0</v>
      </c>
      <c r="AV6" s="19">
        <v>0</v>
      </c>
      <c r="AW6" s="19">
        <v>0</v>
      </c>
    </row>
    <row r="7" spans="1:49" ht="22.5" thickBot="1" x14ac:dyDescent="1.25">
      <c r="A7" s="15">
        <v>4</v>
      </c>
      <c r="B7" s="16">
        <v>1</v>
      </c>
      <c r="C7" s="17" t="s">
        <v>16</v>
      </c>
      <c r="D7" s="24" t="s">
        <v>26</v>
      </c>
      <c r="E7" s="25" t="s">
        <v>27</v>
      </c>
      <c r="F7" s="26" t="s">
        <v>28</v>
      </c>
      <c r="G7" s="18">
        <v>537.6</v>
      </c>
      <c r="H7" s="19">
        <v>126</v>
      </c>
      <c r="I7" s="20">
        <v>4.2666666666666666</v>
      </c>
      <c r="J7" s="21">
        <v>2</v>
      </c>
      <c r="K7" s="22">
        <v>2</v>
      </c>
      <c r="L7" s="22">
        <v>2</v>
      </c>
      <c r="M7" s="23">
        <f t="shared" si="0"/>
        <v>120</v>
      </c>
      <c r="N7" s="19">
        <v>50</v>
      </c>
      <c r="O7" s="19">
        <v>70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>
        <v>0</v>
      </c>
      <c r="AB7" s="19">
        <v>0</v>
      </c>
      <c r="AC7" s="19">
        <v>0</v>
      </c>
      <c r="AD7" s="19">
        <v>0</v>
      </c>
      <c r="AE7" s="19">
        <v>0</v>
      </c>
      <c r="AF7" s="19">
        <v>0</v>
      </c>
      <c r="AG7" s="19">
        <v>0</v>
      </c>
      <c r="AH7" s="19">
        <v>0</v>
      </c>
      <c r="AI7" s="19">
        <v>0</v>
      </c>
      <c r="AJ7" s="19">
        <v>0</v>
      </c>
      <c r="AK7" s="19">
        <v>0</v>
      </c>
      <c r="AL7" s="19">
        <v>0</v>
      </c>
      <c r="AM7" s="19"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19">
        <v>0</v>
      </c>
      <c r="AT7" s="19">
        <v>0</v>
      </c>
      <c r="AU7" s="19">
        <v>0</v>
      </c>
      <c r="AV7" s="19">
        <v>0</v>
      </c>
      <c r="AW7" s="19">
        <v>0</v>
      </c>
    </row>
    <row r="8" spans="1:49" ht="22.5" thickBot="1" x14ac:dyDescent="1.25">
      <c r="A8" s="15">
        <v>5</v>
      </c>
      <c r="B8" s="16">
        <v>1</v>
      </c>
      <c r="C8" s="17" t="s">
        <v>16</v>
      </c>
      <c r="D8" s="24" t="s">
        <v>29</v>
      </c>
      <c r="E8" s="25" t="s">
        <v>30</v>
      </c>
      <c r="F8" s="26" t="s">
        <v>31</v>
      </c>
      <c r="G8" s="18">
        <v>312</v>
      </c>
      <c r="H8" s="19">
        <v>90</v>
      </c>
      <c r="I8" s="20">
        <v>3.4666666666666668</v>
      </c>
      <c r="J8" s="21">
        <v>1</v>
      </c>
      <c r="K8" s="22">
        <v>2</v>
      </c>
      <c r="L8" s="22">
        <v>2</v>
      </c>
      <c r="M8" s="23">
        <f t="shared" si="0"/>
        <v>90</v>
      </c>
      <c r="N8" s="19">
        <v>0</v>
      </c>
      <c r="O8" s="19">
        <v>90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9">
        <v>0</v>
      </c>
      <c r="AT8" s="19">
        <v>0</v>
      </c>
      <c r="AU8" s="19">
        <v>0</v>
      </c>
      <c r="AV8" s="19">
        <v>0</v>
      </c>
      <c r="AW8" s="19">
        <v>0</v>
      </c>
    </row>
    <row r="9" spans="1:49" ht="22.5" thickBot="1" x14ac:dyDescent="1.25">
      <c r="A9" s="15">
        <v>6</v>
      </c>
      <c r="B9" s="16">
        <v>1</v>
      </c>
      <c r="C9" s="17" t="s">
        <v>16</v>
      </c>
      <c r="D9" s="24" t="s">
        <v>32</v>
      </c>
      <c r="E9" s="25" t="s">
        <v>33</v>
      </c>
      <c r="F9" s="26" t="s">
        <v>34</v>
      </c>
      <c r="G9" s="18">
        <v>363.2</v>
      </c>
      <c r="H9" s="19">
        <v>66</v>
      </c>
      <c r="I9" s="20">
        <v>5.5030303030303029</v>
      </c>
      <c r="J9" s="21">
        <v>1</v>
      </c>
      <c r="K9" s="22">
        <v>2</v>
      </c>
      <c r="L9" s="22">
        <v>2</v>
      </c>
      <c r="M9" s="23">
        <f t="shared" si="0"/>
        <v>70</v>
      </c>
      <c r="N9" s="19">
        <v>70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0</v>
      </c>
      <c r="AU9" s="19">
        <v>0</v>
      </c>
      <c r="AV9" s="19">
        <v>0</v>
      </c>
      <c r="AW9" s="19">
        <v>0</v>
      </c>
    </row>
    <row r="10" spans="1:49" ht="22.5" thickBot="1" x14ac:dyDescent="1.25">
      <c r="A10" s="15">
        <v>7</v>
      </c>
      <c r="B10" s="16">
        <v>1</v>
      </c>
      <c r="C10" s="17" t="s">
        <v>16</v>
      </c>
      <c r="D10" s="24" t="s">
        <v>35</v>
      </c>
      <c r="E10" s="25" t="s">
        <v>36</v>
      </c>
      <c r="F10" s="26" t="s">
        <v>37</v>
      </c>
      <c r="G10" s="18">
        <v>284.8</v>
      </c>
      <c r="H10" s="19">
        <v>69</v>
      </c>
      <c r="I10" s="20">
        <v>4.1275362318840578</v>
      </c>
      <c r="J10" s="21">
        <v>1</v>
      </c>
      <c r="K10" s="22">
        <v>2</v>
      </c>
      <c r="L10" s="22">
        <v>2</v>
      </c>
      <c r="M10" s="23">
        <f t="shared" si="0"/>
        <v>30</v>
      </c>
      <c r="N10" s="19">
        <v>0</v>
      </c>
      <c r="O10" s="19">
        <v>30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0</v>
      </c>
      <c r="AW10" s="19">
        <v>0</v>
      </c>
    </row>
    <row r="11" spans="1:49" ht="22.5" thickBot="1" x14ac:dyDescent="1.25">
      <c r="A11" s="15">
        <v>8</v>
      </c>
      <c r="B11" s="16">
        <v>1</v>
      </c>
      <c r="C11" s="17" t="s">
        <v>16</v>
      </c>
      <c r="D11" s="24" t="s">
        <v>38</v>
      </c>
      <c r="E11" s="25" t="s">
        <v>39</v>
      </c>
      <c r="F11" s="26" t="s">
        <v>19</v>
      </c>
      <c r="G11" s="18">
        <v>222.4</v>
      </c>
      <c r="H11" s="19">
        <v>63</v>
      </c>
      <c r="I11" s="20">
        <v>3.5301587301587301</v>
      </c>
      <c r="J11" s="21">
        <v>1</v>
      </c>
      <c r="K11" s="22">
        <v>2</v>
      </c>
      <c r="L11" s="22">
        <v>2</v>
      </c>
      <c r="M11" s="23">
        <f t="shared" si="0"/>
        <v>10</v>
      </c>
      <c r="N11" s="19">
        <v>0</v>
      </c>
      <c r="O11" s="19">
        <v>10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0</v>
      </c>
      <c r="AW11" s="19">
        <v>0</v>
      </c>
    </row>
  </sheetData>
  <mergeCells count="2">
    <mergeCell ref="A1:C1"/>
    <mergeCell ref="D1:E1"/>
  </mergeCells>
  <conditionalFormatting sqref="A3:A11">
    <cfRule type="expression" dxfId="1" priority="1">
      <formula>"$g125&lt;1"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E6AD6-69EF-419A-B628-E1ACBCDB3BE8}">
  <sheetPr>
    <tabColor rgb="FF7030A0"/>
  </sheetPr>
  <dimension ref="A1:AW4"/>
  <sheetViews>
    <sheetView showGridLines="0" showRowColHeaders="0" workbookViewId="0">
      <selection activeCell="D14" sqref="D14"/>
    </sheetView>
  </sheetViews>
  <sheetFormatPr baseColWidth="10" defaultRowHeight="14.75" x14ac:dyDescent="0.75"/>
  <cols>
    <col min="1" max="1" width="14.1796875" customWidth="1"/>
    <col min="2" max="2" width="8.453125" customWidth="1"/>
    <col min="3" max="3" width="10.26953125" customWidth="1"/>
    <col min="4" max="4" width="17.1796875" customWidth="1"/>
    <col min="5" max="5" width="32.26953125" bestFit="1" customWidth="1"/>
    <col min="6" max="6" width="29.1796875" customWidth="1"/>
    <col min="9" max="9" width="12.31640625" style="13" customWidth="1"/>
    <col min="10" max="10" width="15.6328125" customWidth="1"/>
    <col min="13" max="13" width="15.6328125" customWidth="1"/>
    <col min="14" max="49" width="11.54296875" customWidth="1"/>
  </cols>
  <sheetData>
    <row r="1" spans="1:49" ht="43.5" customHeight="1" x14ac:dyDescent="0.8">
      <c r="A1" s="14" t="s">
        <v>94</v>
      </c>
      <c r="B1" s="14"/>
      <c r="C1" s="14"/>
      <c r="D1" s="40" t="s">
        <v>0</v>
      </c>
      <c r="E1" s="40"/>
      <c r="F1" s="1"/>
      <c r="G1" s="2" t="s">
        <v>1</v>
      </c>
      <c r="H1" s="1"/>
      <c r="I1" s="3"/>
      <c r="J1" s="4" t="s">
        <v>95</v>
      </c>
      <c r="K1" s="5">
        <v>2</v>
      </c>
      <c r="L1" s="5">
        <v>2</v>
      </c>
      <c r="M1" s="1"/>
      <c r="N1" s="6" t="s">
        <v>2</v>
      </c>
      <c r="O1" s="6" t="s">
        <v>3</v>
      </c>
      <c r="P1" s="6">
        <v>0</v>
      </c>
      <c r="Q1" s="6">
        <v>0</v>
      </c>
      <c r="R1" s="6">
        <v>0</v>
      </c>
      <c r="S1" s="6">
        <v>0</v>
      </c>
      <c r="T1" s="6">
        <v>0</v>
      </c>
      <c r="U1" s="6">
        <v>0</v>
      </c>
      <c r="V1" s="6">
        <v>0</v>
      </c>
      <c r="W1" s="6">
        <v>0</v>
      </c>
      <c r="X1" s="6">
        <v>0</v>
      </c>
      <c r="Y1" s="6">
        <v>0</v>
      </c>
      <c r="Z1" s="6">
        <v>0</v>
      </c>
      <c r="AA1" s="6">
        <v>0</v>
      </c>
      <c r="AB1" s="6">
        <v>0</v>
      </c>
      <c r="AC1" s="6">
        <v>0</v>
      </c>
      <c r="AD1" s="6">
        <v>0</v>
      </c>
      <c r="AE1" s="6">
        <v>0</v>
      </c>
      <c r="AF1" s="6">
        <v>0</v>
      </c>
      <c r="AG1" s="6">
        <v>0</v>
      </c>
      <c r="AH1" s="6">
        <v>0</v>
      </c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49" ht="44.25" x14ac:dyDescent="1.2">
      <c r="A2" s="7" t="s">
        <v>4</v>
      </c>
      <c r="B2" s="8"/>
      <c r="C2" s="9" t="s">
        <v>5</v>
      </c>
      <c r="D2" s="9" t="s">
        <v>6</v>
      </c>
      <c r="E2" s="9" t="s">
        <v>7</v>
      </c>
      <c r="F2" s="9" t="s">
        <v>8</v>
      </c>
      <c r="G2" s="9" t="s">
        <v>9</v>
      </c>
      <c r="H2" s="9" t="s">
        <v>10</v>
      </c>
      <c r="I2" s="10" t="s">
        <v>11</v>
      </c>
      <c r="J2" s="9" t="s">
        <v>12</v>
      </c>
      <c r="K2" s="11" t="s">
        <v>13</v>
      </c>
      <c r="L2" s="11" t="s">
        <v>14</v>
      </c>
      <c r="M2" s="9" t="s">
        <v>15</v>
      </c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</row>
    <row r="3" spans="1:49" s="39" customFormat="1" ht="13" thickBot="1" x14ac:dyDescent="0.8">
      <c r="A3" s="27" t="s">
        <v>82</v>
      </c>
      <c r="B3" s="28" t="s">
        <v>45</v>
      </c>
      <c r="C3" s="29" t="s">
        <v>83</v>
      </c>
      <c r="D3" s="30" t="s">
        <v>84</v>
      </c>
      <c r="E3" s="30" t="s">
        <v>85</v>
      </c>
      <c r="F3" s="31" t="s">
        <v>86</v>
      </c>
      <c r="G3" s="32" t="s">
        <v>87</v>
      </c>
      <c r="H3" s="33" t="s">
        <v>88</v>
      </c>
      <c r="I3" s="34" t="s">
        <v>89</v>
      </c>
      <c r="J3" s="35" t="s">
        <v>90</v>
      </c>
      <c r="K3" s="36" t="s">
        <v>91</v>
      </c>
      <c r="L3" s="36" t="s">
        <v>92</v>
      </c>
      <c r="M3" s="37" t="s">
        <v>93</v>
      </c>
      <c r="N3" s="33" t="s">
        <v>46</v>
      </c>
      <c r="O3" s="33" t="s">
        <v>47</v>
      </c>
      <c r="P3" s="33" t="s">
        <v>48</v>
      </c>
      <c r="Q3" s="33" t="s">
        <v>49</v>
      </c>
      <c r="R3" s="33" t="s">
        <v>50</v>
      </c>
      <c r="S3" s="33" t="s">
        <v>51</v>
      </c>
      <c r="T3" s="33" t="s">
        <v>52</v>
      </c>
      <c r="U3" s="33" t="s">
        <v>53</v>
      </c>
      <c r="V3" s="33" t="s">
        <v>54</v>
      </c>
      <c r="W3" s="33" t="s">
        <v>55</v>
      </c>
      <c r="X3" s="33" t="s">
        <v>56</v>
      </c>
      <c r="Y3" s="33" t="s">
        <v>57</v>
      </c>
      <c r="Z3" s="33" t="s">
        <v>58</v>
      </c>
      <c r="AA3" s="33" t="s">
        <v>59</v>
      </c>
      <c r="AB3" s="33" t="s">
        <v>60</v>
      </c>
      <c r="AC3" s="33" t="s">
        <v>61</v>
      </c>
      <c r="AD3" s="33" t="s">
        <v>62</v>
      </c>
      <c r="AE3" s="33" t="s">
        <v>63</v>
      </c>
      <c r="AF3" s="33" t="s">
        <v>64</v>
      </c>
      <c r="AG3" s="33" t="s">
        <v>65</v>
      </c>
      <c r="AH3" s="33" t="s">
        <v>66</v>
      </c>
      <c r="AI3" s="33" t="s">
        <v>67</v>
      </c>
      <c r="AJ3" s="33" t="s">
        <v>68</v>
      </c>
      <c r="AK3" s="33" t="s">
        <v>69</v>
      </c>
      <c r="AL3" s="33" t="s">
        <v>70</v>
      </c>
      <c r="AM3" s="33" t="s">
        <v>71</v>
      </c>
      <c r="AN3" s="33" t="s">
        <v>72</v>
      </c>
      <c r="AO3" s="33" t="s">
        <v>73</v>
      </c>
      <c r="AP3" s="33" t="s">
        <v>74</v>
      </c>
      <c r="AQ3" s="33" t="s">
        <v>75</v>
      </c>
      <c r="AR3" s="33" t="s">
        <v>76</v>
      </c>
      <c r="AS3" s="33" t="s">
        <v>77</v>
      </c>
      <c r="AT3" s="33" t="s">
        <v>78</v>
      </c>
      <c r="AU3" s="33" t="s">
        <v>79</v>
      </c>
      <c r="AV3" s="33" t="s">
        <v>80</v>
      </c>
      <c r="AW3" s="38" t="s">
        <v>81</v>
      </c>
    </row>
    <row r="4" spans="1:49" ht="22.5" thickBot="1" x14ac:dyDescent="1.25">
      <c r="A4" s="15">
        <v>1</v>
      </c>
      <c r="B4" s="16">
        <v>1</v>
      </c>
      <c r="C4" s="17" t="s">
        <v>40</v>
      </c>
      <c r="D4" s="24" t="s">
        <v>41</v>
      </c>
      <c r="E4" s="25" t="s">
        <v>42</v>
      </c>
      <c r="F4" s="26" t="s">
        <v>43</v>
      </c>
      <c r="G4" s="18">
        <v>363.2</v>
      </c>
      <c r="H4" s="19">
        <v>60</v>
      </c>
      <c r="I4" s="20">
        <v>6.0533333333333328</v>
      </c>
      <c r="J4" s="21">
        <v>1</v>
      </c>
      <c r="K4" s="22">
        <v>2</v>
      </c>
      <c r="L4" s="22">
        <v>2</v>
      </c>
      <c r="M4" s="23">
        <f t="shared" ref="M4" si="0">SUM(N4:AW4)</f>
        <v>120</v>
      </c>
      <c r="N4" s="19">
        <v>120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>
        <v>0</v>
      </c>
      <c r="Y4" s="19">
        <v>0</v>
      </c>
      <c r="Z4" s="19">
        <v>0</v>
      </c>
      <c r="AA4" s="19">
        <v>0</v>
      </c>
      <c r="AB4" s="19">
        <v>0</v>
      </c>
      <c r="AC4" s="19">
        <v>0</v>
      </c>
      <c r="AD4" s="19">
        <v>0</v>
      </c>
      <c r="AE4" s="19">
        <v>0</v>
      </c>
      <c r="AF4" s="19">
        <v>0</v>
      </c>
      <c r="AG4" s="19">
        <v>0</v>
      </c>
      <c r="AH4" s="19">
        <v>0</v>
      </c>
      <c r="AI4" s="19">
        <v>0</v>
      </c>
      <c r="AJ4" s="19">
        <v>0</v>
      </c>
      <c r="AK4" s="19">
        <v>0</v>
      </c>
      <c r="AL4" s="19">
        <v>0</v>
      </c>
      <c r="AM4" s="19">
        <v>0</v>
      </c>
      <c r="AN4" s="19">
        <v>0</v>
      </c>
      <c r="AO4" s="19">
        <v>0</v>
      </c>
      <c r="AP4" s="19">
        <v>0</v>
      </c>
      <c r="AQ4" s="19">
        <v>0</v>
      </c>
      <c r="AR4" s="19">
        <v>0</v>
      </c>
      <c r="AS4" s="19">
        <v>0</v>
      </c>
      <c r="AT4" s="19">
        <v>0</v>
      </c>
      <c r="AU4" s="19">
        <v>0</v>
      </c>
      <c r="AV4" s="19">
        <v>0</v>
      </c>
      <c r="AW4" s="19">
        <v>0</v>
      </c>
    </row>
  </sheetData>
  <mergeCells count="2">
    <mergeCell ref="A1:C1"/>
    <mergeCell ref="D1:E1"/>
  </mergeCells>
  <conditionalFormatting sqref="A3:A4">
    <cfRule type="expression" dxfId="0" priority="1">
      <formula>"$g125&lt;1"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NATIONAL (3)</vt:lpstr>
      <vt:lpstr>REGIONAL (83)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BRIAND</dc:creator>
  <cp:lastModifiedBy>Achour FERHAT</cp:lastModifiedBy>
  <dcterms:created xsi:type="dcterms:W3CDTF">2025-10-27T16:15:21Z</dcterms:created>
  <dcterms:modified xsi:type="dcterms:W3CDTF">2025-11-16T20:46:55Z</dcterms:modified>
</cp:coreProperties>
</file>