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EAU\Desktop\"/>
    </mc:Choice>
  </mc:AlternateContent>
  <xr:revisionPtr revIDLastSave="0" documentId="13_ncr:1_{980CEF6A-85CC-4B78-8074-A4AC1CF5BD66}" xr6:coauthVersionLast="47" xr6:coauthVersionMax="47" xr10:uidLastSave="{00000000-0000-0000-0000-000000000000}"/>
  <bookViews>
    <workbookView xWindow="-90" yWindow="-90" windowWidth="19380" windowHeight="10260" firstSheet="1" activeTab="1" xr2:uid="{A67645EF-3992-46EB-8B34-8A97CA49AC85}"/>
  </bookViews>
  <sheets>
    <sheet name="Données" sheetId="12" state="hidden" r:id="rId1"/>
    <sheet name="FRAIS" sheetId="11" r:id="rId2"/>
  </sheets>
  <externalReferences>
    <externalReference r:id="rId3"/>
  </externalReferences>
  <definedNames>
    <definedName name="_xlnm._FilterDatabase" localSheetId="1" hidden="1">FRAIS!$F$36:$H$39</definedName>
    <definedName name="Cla">[1]CLASSIFICATION!$A$1:$D$210</definedName>
    <definedName name="FONCTION">Données!$D$5:$D$15</definedName>
    <definedName name="fournitures">Données!$E$4:$E$12</definedName>
    <definedName name="NOM">Données!$B$5:$B$15</definedName>
    <definedName name="NomPrenom">Données!$B$6:$C$12</definedName>
    <definedName name="PRENOM">Données!$C$5:$C$15</definedName>
    <definedName name="sport">[1]CLASSIFICATION!$A$1:$D$210</definedName>
    <definedName name="_xlnm.Print_Area" localSheetId="1">FRAIS!$C$2:$O$44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1" l="1"/>
  <c r="G20" i="11"/>
  <c r="F20" i="11"/>
  <c r="R20" i="11"/>
  <c r="N36" i="11"/>
  <c r="N13" i="11"/>
  <c r="N14" i="11"/>
  <c r="N15" i="11"/>
  <c r="N12" i="11"/>
  <c r="N29" i="11"/>
  <c r="N30" i="11"/>
  <c r="N38" i="11"/>
  <c r="N39" i="11"/>
  <c r="N37" i="11"/>
  <c r="N31" i="11"/>
  <c r="N28" i="11"/>
  <c r="N23" i="11"/>
  <c r="N22" i="11"/>
  <c r="N21" i="11"/>
  <c r="N20" i="11"/>
  <c r="N33" i="11" l="1"/>
  <c r="N41" i="11"/>
  <c r="N25" i="11"/>
  <c r="N17" i="11"/>
  <c r="N43" i="11" l="1"/>
</calcChain>
</file>

<file path=xl/sharedStrings.xml><?xml version="1.0" encoding="utf-8"?>
<sst xmlns="http://schemas.openxmlformats.org/spreadsheetml/2006/main" count="103" uniqueCount="48">
  <si>
    <t>presidentlmb@gmail.com</t>
  </si>
  <si>
    <t>tresorier.lmb@gmail.com</t>
  </si>
  <si>
    <t xml:space="preserve">Nom :  </t>
  </si>
  <si>
    <t>Fonction :</t>
  </si>
  <si>
    <t>Date :</t>
  </si>
  <si>
    <t>FRAIS KILOMETRIQUE</t>
  </si>
  <si>
    <t>(Km A/R)</t>
  </si>
  <si>
    <t>(€ du Km)</t>
  </si>
  <si>
    <t>x</t>
  </si>
  <si>
    <t>€</t>
  </si>
  <si>
    <t>=</t>
  </si>
  <si>
    <t>Objet :</t>
  </si>
  <si>
    <t>FRAIS DE DEPLACEMENT (Péage)</t>
  </si>
  <si>
    <t>(Aller)</t>
  </si>
  <si>
    <t>(Retour)</t>
  </si>
  <si>
    <t>+</t>
  </si>
  <si>
    <t>FRAIS DE SECRETARIAT</t>
  </si>
  <si>
    <t>Unit</t>
  </si>
  <si>
    <t>Qté</t>
  </si>
  <si>
    <t>DIVERS (Repas, Hotel, Boisson,etc…)</t>
  </si>
  <si>
    <t>NOM</t>
  </si>
  <si>
    <t>PRENOM</t>
  </si>
  <si>
    <t>FONCTION</t>
  </si>
  <si>
    <t>ETR</t>
  </si>
  <si>
    <t>Resp. Arbitre</t>
  </si>
  <si>
    <t>Resp. Américain</t>
  </si>
  <si>
    <t>Resp. Bball</t>
  </si>
  <si>
    <t>Resp.Carambole</t>
  </si>
  <si>
    <t>Président</t>
  </si>
  <si>
    <t>Tresorier (e)</t>
  </si>
  <si>
    <t xml:space="preserve">Roland GROS </t>
  </si>
  <si>
    <t>Jean Pierre DREMEAUX</t>
  </si>
  <si>
    <t>Fabrice LEMESLE</t>
  </si>
  <si>
    <t>Fabienne SIMIAN</t>
  </si>
  <si>
    <t>Achour FERHAT</t>
  </si>
  <si>
    <t>Nadege YUNG</t>
  </si>
  <si>
    <t>FOURNITURES</t>
  </si>
  <si>
    <t>PAPIER IMPRIMANTE</t>
  </si>
  <si>
    <t>ENCRE IMPRIMANTE</t>
  </si>
  <si>
    <t>DIVERS</t>
  </si>
  <si>
    <r>
      <rPr>
        <b/>
        <sz val="14"/>
        <color theme="1"/>
        <rFont val="Calibri"/>
        <family val="2"/>
        <scheme val="minor"/>
      </rPr>
      <t>Document à envoyer sous ce format :</t>
    </r>
    <r>
      <rPr>
        <b/>
        <sz val="14"/>
        <color theme="1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 xml:space="preserve"> </t>
    </r>
    <r>
      <rPr>
        <b/>
        <sz val="16"/>
        <color rgb="FF00B050"/>
        <rFont val="Calibri"/>
        <family val="2"/>
        <scheme val="minor"/>
      </rPr>
      <t>EXEL</t>
    </r>
  </si>
  <si>
    <t>NOTE DE FRAIS LMB 2024 - 2025</t>
  </si>
  <si>
    <t>Sylvain VILLEMAIN</t>
  </si>
  <si>
    <t>POLOS CRITÉRIUM RÉGIONAL</t>
  </si>
  <si>
    <t>MARQUAGE MONO COLOR</t>
  </si>
  <si>
    <t>TOTAL A REMBOUSER :</t>
  </si>
  <si>
    <t>Virement</t>
  </si>
  <si>
    <t>Mode Paiement: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</si>
</sst>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]_-;\-* #,##0.00\ [$€]_-;_-* &quot;-&quot;??\ [$€]_-;_-@_-"/>
    <numFmt numFmtId="165" formatCode="#,##0.00\ &quot;€&quot;"/>
  </numFmts>
  <fonts count="24" x14ac:knownFonts="1">
    <font>
      <sz val="10"/>
      <color theme="1"/>
      <name val="Times New Roman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u/>
      <sz val="10"/>
      <name val="Arial"/>
      <family val="2"/>
    </font>
    <font>
      <u/>
      <sz val="12"/>
      <name val="Arial"/>
      <family val="2"/>
    </font>
    <font>
      <sz val="12"/>
      <name val="Arial"/>
      <family val="2"/>
    </font>
    <font>
      <u/>
      <sz val="20"/>
      <name val="Arial"/>
      <family val="2"/>
    </font>
    <font>
      <u/>
      <sz val="10"/>
      <color theme="10"/>
      <name val="Times New Roman"/>
      <family val="2"/>
    </font>
    <font>
      <u/>
      <sz val="12"/>
      <color theme="10"/>
      <name val="Times New Roman"/>
      <family val="2"/>
    </font>
    <font>
      <b/>
      <sz val="14"/>
      <color rgb="FFFF0000"/>
      <name val="Arial"/>
      <family val="2"/>
    </font>
    <font>
      <sz val="10"/>
      <color rgb="FF000000"/>
      <name val="Times New Roman"/>
      <charset val="204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rgb="FF000000"/>
      <name val="Calibri"/>
      <scheme val="minor"/>
    </font>
    <font>
      <sz val="8"/>
      <color theme="4" tint="-0.249977111117893"/>
      <name val="Roboto"/>
    </font>
    <font>
      <b/>
      <sz val="9"/>
      <color theme="5" tint="-0.249977111117893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12" fillId="0" borderId="0"/>
    <xf numFmtId="0" fontId="21" fillId="0" borderId="0"/>
  </cellStyleXfs>
  <cellXfs count="79">
    <xf numFmtId="0" fontId="0" fillId="0" borderId="0" xfId="0"/>
    <xf numFmtId="0" fontId="1" fillId="0" borderId="0" xfId="3" applyAlignment="1">
      <alignment vertical="center"/>
    </xf>
    <xf numFmtId="0" fontId="1" fillId="0" borderId="0" xfId="3" applyAlignment="1">
      <alignment horizontal="center" vertical="center"/>
    </xf>
    <xf numFmtId="0" fontId="8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14" fontId="6" fillId="0" borderId="0" xfId="3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2" xfId="3" applyFont="1" applyBorder="1" applyAlignment="1">
      <alignment vertical="center"/>
    </xf>
    <xf numFmtId="165" fontId="1" fillId="0" borderId="2" xfId="3" applyNumberFormat="1" applyBorder="1" applyAlignment="1">
      <alignment vertical="center"/>
    </xf>
    <xf numFmtId="0" fontId="1" fillId="0" borderId="9" xfId="3" applyBorder="1" applyAlignment="1">
      <alignment vertical="center"/>
    </xf>
    <xf numFmtId="0" fontId="1" fillId="0" borderId="10" xfId="3" applyBorder="1" applyAlignment="1">
      <alignment vertical="center"/>
    </xf>
    <xf numFmtId="0" fontId="6" fillId="0" borderId="10" xfId="3" applyFont="1" applyBorder="1" applyAlignment="1">
      <alignment vertical="center"/>
    </xf>
    <xf numFmtId="0" fontId="15" fillId="0" borderId="0" xfId="3" applyFont="1" applyAlignment="1">
      <alignment horizontal="right" vertical="center"/>
    </xf>
    <xf numFmtId="0" fontId="6" fillId="0" borderId="9" xfId="3" applyFont="1" applyBorder="1" applyAlignment="1">
      <alignment vertical="center"/>
    </xf>
    <xf numFmtId="0" fontId="15" fillId="0" borderId="0" xfId="3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" fillId="0" borderId="9" xfId="3" applyBorder="1" applyAlignment="1">
      <alignment horizontal="center" vertical="center"/>
    </xf>
    <xf numFmtId="2" fontId="1" fillId="0" borderId="0" xfId="3" applyNumberFormat="1" applyAlignment="1">
      <alignment vertical="center"/>
    </xf>
    <xf numFmtId="0" fontId="15" fillId="0" borderId="0" xfId="3" applyFont="1" applyAlignment="1">
      <alignment vertical="center"/>
    </xf>
    <xf numFmtId="2" fontId="1" fillId="0" borderId="0" xfId="3" applyNumberFormat="1" applyAlignment="1" applyProtection="1">
      <alignment horizontal="right" vertical="center"/>
      <protection locked="0"/>
    </xf>
    <xf numFmtId="0" fontId="1" fillId="0" borderId="0" xfId="3" quotePrefix="1" applyAlignment="1">
      <alignment horizontal="center" vertical="center"/>
    </xf>
    <xf numFmtId="0" fontId="1" fillId="0" borderId="0" xfId="3" applyAlignment="1">
      <alignment horizontal="right" vertical="center"/>
    </xf>
    <xf numFmtId="2" fontId="1" fillId="0" borderId="0" xfId="3" applyNumberFormat="1" applyAlignment="1" applyProtection="1">
      <alignment vertical="center"/>
      <protection locked="0"/>
    </xf>
    <xf numFmtId="2" fontId="1" fillId="0" borderId="0" xfId="3" applyNumberFormat="1" applyAlignment="1">
      <alignment horizontal="center" vertical="center"/>
    </xf>
    <xf numFmtId="2" fontId="1" fillId="0" borderId="0" xfId="3" applyNumberFormat="1" applyAlignment="1">
      <alignment horizontal="right" vertical="center"/>
    </xf>
    <xf numFmtId="49" fontId="1" fillId="0" borderId="0" xfId="3" applyNumberFormat="1" applyAlignment="1">
      <alignment horizontal="center" vertical="center"/>
    </xf>
    <xf numFmtId="0" fontId="3" fillId="0" borderId="9" xfId="3" applyFont="1" applyBorder="1" applyAlignment="1">
      <alignment vertical="center"/>
    </xf>
    <xf numFmtId="0" fontId="21" fillId="0" borderId="0" xfId="5"/>
    <xf numFmtId="0" fontId="1" fillId="0" borderId="0" xfId="3" applyAlignment="1">
      <alignment horizontal="center" vertical="center"/>
    </xf>
    <xf numFmtId="0" fontId="22" fillId="0" borderId="0" xfId="5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" fillId="2" borderId="10" xfId="3" applyFill="1" applyBorder="1" applyAlignment="1">
      <alignment horizontal="center" vertical="center"/>
    </xf>
    <xf numFmtId="0" fontId="1" fillId="2" borderId="0" xfId="3" applyFill="1" applyAlignment="1">
      <alignment horizontal="center" vertical="center"/>
    </xf>
    <xf numFmtId="0" fontId="1" fillId="2" borderId="9" xfId="3" applyFill="1" applyBorder="1" applyAlignment="1">
      <alignment horizontal="center" vertical="center"/>
    </xf>
    <xf numFmtId="14" fontId="17" fillId="0" borderId="6" xfId="3" applyNumberFormat="1" applyFont="1" applyBorder="1" applyAlignment="1" applyProtection="1">
      <alignment horizontal="center" vertical="center"/>
      <protection locked="0"/>
    </xf>
    <xf numFmtId="14" fontId="17" fillId="0" borderId="1" xfId="3" applyNumberFormat="1" applyFont="1" applyBorder="1" applyAlignment="1" applyProtection="1">
      <alignment horizontal="center" vertical="center"/>
      <protection locked="0"/>
    </xf>
    <xf numFmtId="0" fontId="15" fillId="0" borderId="0" xfId="3" applyFont="1" applyAlignment="1">
      <alignment horizontal="center" vertical="center"/>
    </xf>
    <xf numFmtId="0" fontId="15" fillId="0" borderId="7" xfId="3" applyFont="1" applyBorder="1" applyAlignment="1">
      <alignment horizontal="center" vertical="center"/>
    </xf>
    <xf numFmtId="0" fontId="15" fillId="0" borderId="8" xfId="3" applyFont="1" applyBorder="1" applyAlignment="1">
      <alignment horizontal="center" vertical="center"/>
    </xf>
    <xf numFmtId="0" fontId="16" fillId="0" borderId="16" xfId="3" applyFont="1" applyBorder="1" applyAlignment="1">
      <alignment horizontal="center" vertical="center"/>
    </xf>
    <xf numFmtId="0" fontId="16" fillId="0" borderId="17" xfId="3" applyFont="1" applyBorder="1" applyAlignment="1">
      <alignment horizontal="center" vertical="center"/>
    </xf>
    <xf numFmtId="0" fontId="16" fillId="0" borderId="18" xfId="3" applyFont="1" applyBorder="1" applyAlignment="1">
      <alignment horizontal="center" vertical="center"/>
    </xf>
    <xf numFmtId="0" fontId="16" fillId="0" borderId="19" xfId="3" applyFont="1" applyBorder="1" applyAlignment="1">
      <alignment horizontal="center" vertical="center"/>
    </xf>
    <xf numFmtId="0" fontId="16" fillId="0" borderId="20" xfId="3" applyFont="1" applyBorder="1" applyAlignment="1">
      <alignment horizontal="center" vertical="center"/>
    </xf>
    <xf numFmtId="0" fontId="8" fillId="2" borderId="10" xfId="3" applyFont="1" applyFill="1" applyBorder="1" applyAlignment="1">
      <alignment horizontal="center" vertical="center"/>
    </xf>
    <xf numFmtId="0" fontId="8" fillId="2" borderId="0" xfId="3" applyFont="1" applyFill="1" applyAlignment="1">
      <alignment horizontal="center" vertical="center"/>
    </xf>
    <xf numFmtId="0" fontId="8" fillId="2" borderId="9" xfId="3" applyFont="1" applyFill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11" fillId="2" borderId="14" xfId="3" applyFont="1" applyFill="1" applyBorder="1" applyAlignment="1">
      <alignment horizontal="center" vertical="center"/>
    </xf>
    <xf numFmtId="0" fontId="11" fillId="2" borderId="2" xfId="3" applyFont="1" applyFill="1" applyBorder="1" applyAlignment="1">
      <alignment horizontal="center" vertical="center"/>
    </xf>
    <xf numFmtId="0" fontId="11" fillId="2" borderId="15" xfId="3" applyFont="1" applyFill="1" applyBorder="1" applyAlignment="1">
      <alignment horizontal="center" vertical="center"/>
    </xf>
    <xf numFmtId="0" fontId="7" fillId="0" borderId="3" xfId="3" applyFont="1" applyBorder="1" applyAlignment="1" applyProtection="1">
      <alignment horizontal="center" vertical="center"/>
      <protection locked="0"/>
    </xf>
    <xf numFmtId="0" fontId="7" fillId="0" borderId="5" xfId="3" applyFont="1" applyBorder="1" applyAlignment="1" applyProtection="1">
      <alignment horizontal="center" vertical="center"/>
      <protection locked="0"/>
    </xf>
    <xf numFmtId="0" fontId="7" fillId="0" borderId="4" xfId="3" applyFont="1" applyBorder="1" applyAlignment="1" applyProtection="1">
      <alignment horizontal="center" vertical="center"/>
      <protection locked="0"/>
    </xf>
    <xf numFmtId="0" fontId="6" fillId="0" borderId="10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1" fillId="0" borderId="11" xfId="3" applyFill="1" applyBorder="1" applyAlignment="1">
      <alignment horizontal="center" vertical="center"/>
    </xf>
    <xf numFmtId="0" fontId="1" fillId="0" borderId="12" xfId="3" applyFill="1" applyBorder="1" applyAlignment="1">
      <alignment horizontal="center" vertical="center"/>
    </xf>
    <xf numFmtId="0" fontId="1" fillId="0" borderId="13" xfId="3" applyFill="1" applyBorder="1" applyAlignment="1">
      <alignment horizontal="center" vertical="center"/>
    </xf>
    <xf numFmtId="0" fontId="1" fillId="0" borderId="10" xfId="3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0" borderId="9" xfId="3" applyBorder="1" applyAlignment="1">
      <alignment horizontal="center" vertical="center"/>
    </xf>
    <xf numFmtId="0" fontId="15" fillId="0" borderId="0" xfId="3" applyFont="1" applyAlignment="1" applyProtection="1">
      <alignment horizontal="left" vertical="center"/>
      <protection locked="0"/>
    </xf>
    <xf numFmtId="2" fontId="4" fillId="0" borderId="0" xfId="3" applyNumberFormat="1" applyFont="1" applyAlignment="1">
      <alignment horizontal="right" vertical="center"/>
    </xf>
    <xf numFmtId="0" fontId="5" fillId="0" borderId="0" xfId="3" applyFont="1" applyAlignment="1">
      <alignment horizontal="center" vertical="center"/>
    </xf>
    <xf numFmtId="14" fontId="15" fillId="0" borderId="0" xfId="3" applyNumberFormat="1" applyFont="1" applyAlignment="1" applyProtection="1">
      <alignment horizontal="left" vertical="center"/>
      <protection locked="0"/>
    </xf>
    <xf numFmtId="0" fontId="2" fillId="0" borderId="0" xfId="3" applyFont="1" applyAlignment="1">
      <alignment horizontal="right" vertical="center"/>
    </xf>
    <xf numFmtId="0" fontId="2" fillId="0" borderId="0" xfId="3" applyFont="1" applyAlignment="1">
      <alignment horizontal="center" vertical="center"/>
    </xf>
    <xf numFmtId="0" fontId="1" fillId="0" borderId="0" xfId="3" applyAlignment="1" applyProtection="1">
      <alignment horizontal="center" vertical="center"/>
      <protection locked="0"/>
    </xf>
    <xf numFmtId="14" fontId="1" fillId="0" borderId="0" xfId="3" applyNumberFormat="1" applyAlignment="1" applyProtection="1">
      <alignment horizontal="left" vertical="center"/>
      <protection locked="0"/>
    </xf>
    <xf numFmtId="0" fontId="1" fillId="0" borderId="0" xfId="3" applyAlignment="1" applyProtection="1">
      <alignment horizontal="left" vertical="center"/>
      <protection locked="0"/>
    </xf>
    <xf numFmtId="0" fontId="22" fillId="0" borderId="0" xfId="5" applyFont="1" applyAlignment="1">
      <alignment horizontal="center" vertical="center"/>
    </xf>
    <xf numFmtId="0" fontId="23" fillId="0" borderId="0" xfId="4" applyFont="1" applyAlignment="1">
      <alignment horizontal="center" vertical="center"/>
    </xf>
  </cellXfs>
  <cellStyles count="6">
    <cellStyle name="Euro" xfId="1" xr:uid="{718249B3-D68E-4BBB-A4A3-E43EE96D8C98}"/>
    <cellStyle name="Lien hypertexte" xfId="2" builtinId="8"/>
    <cellStyle name="Normal" xfId="0" builtinId="0"/>
    <cellStyle name="Normal 2" xfId="3" xr:uid="{31565CCE-7E20-4607-AF91-937660F999F7}"/>
    <cellStyle name="Normal 3" xfId="4" xr:uid="{69FF5C82-BA8D-4012-B10A-4307DE16BD5F}"/>
    <cellStyle name="Normal 4" xfId="5" xr:uid="{68B90AB4-EB91-4068-9E0A-489C297AB974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22860</xdr:colOff>
      <xdr:row>44</xdr:row>
      <xdr:rowOff>0</xdr:rowOff>
    </xdr:from>
    <xdr:ext cx="6499860" cy="45719"/>
    <xdr:sp macro="" textlink="">
      <xdr:nvSpPr>
        <xdr:cNvPr id="12" name="Shape 2">
          <a:extLst>
            <a:ext uri="{FF2B5EF4-FFF2-40B4-BE49-F238E27FC236}">
              <a16:creationId xmlns:a16="http://schemas.microsoft.com/office/drawing/2014/main" id="{819D1EE1-AB1E-4325-8F14-B0E3A709B28F}"/>
            </a:ext>
          </a:extLst>
        </xdr:cNvPr>
        <xdr:cNvSpPr/>
      </xdr:nvSpPr>
      <xdr:spPr>
        <a:xfrm>
          <a:off x="22860" y="7063740"/>
          <a:ext cx="6499860" cy="45719"/>
        </a:xfrm>
        <a:custGeom>
          <a:avLst/>
          <a:gdLst/>
          <a:ahLst/>
          <a:cxnLst/>
          <a:rect l="0" t="0" r="0" b="0"/>
          <a:pathLst>
            <a:path w="2772410">
              <a:moveTo>
                <a:pt x="0" y="0"/>
              </a:moveTo>
              <a:lnTo>
                <a:pt x="2772156" y="0"/>
              </a:lnTo>
            </a:path>
          </a:pathLst>
        </a:custGeom>
        <a:ln w="9906">
          <a:solidFill>
            <a:srgbClr val="000000"/>
          </a:solidFill>
        </a:ln>
      </xdr:spPr>
    </xdr:sp>
    <xdr:clientData/>
  </xdr:oneCellAnchor>
  <xdr:oneCellAnchor>
    <xdr:from>
      <xdr:col>0</xdr:col>
      <xdr:colOff>124460</xdr:colOff>
      <xdr:row>46</xdr:row>
      <xdr:rowOff>0</xdr:rowOff>
    </xdr:from>
    <xdr:ext cx="478790" cy="392757"/>
    <xdr:pic>
      <xdr:nvPicPr>
        <xdr:cNvPr id="3" name="image1.png">
          <a:extLst>
            <a:ext uri="{FF2B5EF4-FFF2-40B4-BE49-F238E27FC236}">
              <a16:creationId xmlns:a16="http://schemas.microsoft.com/office/drawing/2014/main" id="{1349F77C-BAFC-406D-BEC8-0CC678EDE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460" y="8211294"/>
          <a:ext cx="478790" cy="39275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any\Local%20Settings\Temporary%20Internet%20Files\Content.IE5\6QATTPC6\SUIVI%20TOURNOI%20LIBRE%20LMB%20%202010-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IFICATION"/>
      <sheetName val="4 TOURNOIS"/>
      <sheetName val="CLASSEMENT"/>
      <sheetName val="Classement Circuit"/>
      <sheetName val="Bareme"/>
      <sheetName val="SISTERON"/>
      <sheetName val="SAUSSET"/>
      <sheetName val="MANDELIE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residentlmb@gmail.com" TargetMode="External"/><Relationship Id="rId1" Type="http://schemas.openxmlformats.org/officeDocument/2006/relationships/hyperlink" Target="mailto:tresorier.lmb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0C7EB-A8E7-4789-AA2B-DDF13D9CC80D}">
  <dimension ref="B4:E12"/>
  <sheetViews>
    <sheetView workbookViewId="0">
      <selection activeCell="E9" sqref="E9"/>
    </sheetView>
  </sheetViews>
  <sheetFormatPr baseColWidth="10" defaultColWidth="12" defaultRowHeight="13.25" x14ac:dyDescent="0.65"/>
  <cols>
    <col min="1" max="1" width="6.69921875" style="7" customWidth="1"/>
    <col min="2" max="4" width="15.796875" style="7" customWidth="1"/>
    <col min="5" max="5" width="18.1484375" style="7" customWidth="1"/>
    <col min="6" max="16384" width="12" style="7"/>
  </cols>
  <sheetData>
    <row r="4" spans="2:5" s="6" customFormat="1" ht="13.5" x14ac:dyDescent="0.65">
      <c r="B4" s="8" t="s">
        <v>20</v>
      </c>
      <c r="C4" s="8" t="s">
        <v>21</v>
      </c>
      <c r="D4" s="8" t="s">
        <v>22</v>
      </c>
      <c r="E4" s="8" t="s">
        <v>36</v>
      </c>
    </row>
    <row r="5" spans="2:5" ht="13.5" x14ac:dyDescent="0.65">
      <c r="B5" s="9"/>
      <c r="C5" s="9"/>
      <c r="D5" s="9"/>
      <c r="E5" s="9"/>
    </row>
    <row r="6" spans="2:5" ht="13.5" x14ac:dyDescent="0.65">
      <c r="B6" s="33" t="s">
        <v>31</v>
      </c>
      <c r="C6" s="33"/>
      <c r="D6" s="9" t="s">
        <v>28</v>
      </c>
      <c r="E6" s="9" t="s">
        <v>37</v>
      </c>
    </row>
    <row r="7" spans="2:5" ht="13.5" x14ac:dyDescent="0.65">
      <c r="B7" s="33" t="s">
        <v>33</v>
      </c>
      <c r="C7" s="33"/>
      <c r="D7" s="9" t="s">
        <v>26</v>
      </c>
      <c r="E7" s="9" t="s">
        <v>38</v>
      </c>
    </row>
    <row r="8" spans="2:5" ht="13.5" x14ac:dyDescent="0.65">
      <c r="B8" s="33" t="s">
        <v>35</v>
      </c>
      <c r="C8" s="33"/>
      <c r="D8" s="9" t="s">
        <v>29</v>
      </c>
      <c r="E8" s="9" t="s">
        <v>39</v>
      </c>
    </row>
    <row r="9" spans="2:5" ht="13.5" x14ac:dyDescent="0.65">
      <c r="B9" s="33" t="s">
        <v>34</v>
      </c>
      <c r="C9" s="33"/>
      <c r="D9" s="9" t="s">
        <v>27</v>
      </c>
      <c r="E9" s="9" t="s">
        <v>43</v>
      </c>
    </row>
    <row r="10" spans="2:5" ht="13.5" x14ac:dyDescent="0.65">
      <c r="B10" s="33" t="s">
        <v>42</v>
      </c>
      <c r="C10" s="33"/>
      <c r="D10" s="9" t="s">
        <v>23</v>
      </c>
      <c r="E10" s="9" t="s">
        <v>44</v>
      </c>
    </row>
    <row r="11" spans="2:5" ht="13.5" x14ac:dyDescent="0.65">
      <c r="B11" s="33" t="s">
        <v>32</v>
      </c>
      <c r="C11" s="33"/>
      <c r="D11" s="9" t="s">
        <v>24</v>
      </c>
      <c r="E11" s="9"/>
    </row>
    <row r="12" spans="2:5" ht="13.5" x14ac:dyDescent="0.65">
      <c r="B12" s="33" t="s">
        <v>30</v>
      </c>
      <c r="C12" s="33"/>
      <c r="D12" s="9" t="s">
        <v>25</v>
      </c>
      <c r="E12" s="9"/>
    </row>
  </sheetData>
  <mergeCells count="7">
    <mergeCell ref="B6:C6"/>
    <mergeCell ref="B10:C10"/>
    <mergeCell ref="B11:C11"/>
    <mergeCell ref="B12:C12"/>
    <mergeCell ref="B7:C7"/>
    <mergeCell ref="B8:C8"/>
    <mergeCell ref="B9:C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5CF0C-FFA4-4FC0-B62E-B2C16E666DCF}">
  <dimension ref="A1:W46"/>
  <sheetViews>
    <sheetView showGridLines="0" tabSelected="1" zoomScaleNormal="100" workbookViewId="0">
      <selection activeCell="E12" sqref="E12:G12"/>
    </sheetView>
  </sheetViews>
  <sheetFormatPr baseColWidth="10" defaultColWidth="12" defaultRowHeight="13" x14ac:dyDescent="0.65"/>
  <cols>
    <col min="1" max="1" width="2.44921875" style="1" customWidth="1"/>
    <col min="2" max="2" width="17.94921875" style="1" customWidth="1"/>
    <col min="3" max="3" width="17.5" style="1" customWidth="1"/>
    <col min="4" max="4" width="13.09765625" style="1" customWidth="1"/>
    <col min="5" max="6" width="14.796875" style="1" customWidth="1"/>
    <col min="7" max="7" width="13.1484375" style="1" customWidth="1"/>
    <col min="8" max="8" width="8.796875" style="1" customWidth="1"/>
    <col min="9" max="9" width="3.296875" style="1" customWidth="1"/>
    <col min="10" max="10" width="3.296875" style="2" customWidth="1"/>
    <col min="11" max="11" width="8.796875" style="2" customWidth="1"/>
    <col min="12" max="13" width="3.296875" style="2" customWidth="1"/>
    <col min="14" max="14" width="10.1484375" style="1" customWidth="1"/>
    <col min="15" max="15" width="2.296875" style="1" bestFit="1" customWidth="1"/>
    <col min="16" max="17" width="12" style="1"/>
    <col min="18" max="18" width="14.796875" style="1" hidden="1" customWidth="1"/>
    <col min="19" max="16384" width="12" style="1"/>
  </cols>
  <sheetData>
    <row r="1" spans="3:23" ht="13.75" thickBot="1" x14ac:dyDescent="0.8"/>
    <row r="2" spans="3:23" ht="26.4" customHeight="1" thickTop="1" x14ac:dyDescent="0.65">
      <c r="C2" s="42"/>
      <c r="D2" s="43"/>
      <c r="E2" s="44" t="s">
        <v>41</v>
      </c>
      <c r="F2" s="45"/>
      <c r="G2" s="45"/>
      <c r="H2" s="45"/>
      <c r="I2" s="45"/>
      <c r="J2" s="45"/>
      <c r="K2" s="45"/>
      <c r="L2" s="45"/>
      <c r="M2" s="45"/>
      <c r="N2" s="45"/>
      <c r="O2" s="46"/>
    </row>
    <row r="3" spans="3:23" s="3" customFormat="1" ht="32.25" customHeight="1" x14ac:dyDescent="0.65">
      <c r="C3" s="54" t="s">
        <v>40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6"/>
    </row>
    <row r="4" spans="3:23" s="3" customFormat="1" ht="15" customHeight="1" x14ac:dyDescent="0.65">
      <c r="C4" s="50" t="s">
        <v>0</v>
      </c>
      <c r="D4" s="51"/>
      <c r="E4" s="51"/>
      <c r="F4" s="51"/>
      <c r="G4" s="53"/>
      <c r="H4" s="51" t="s">
        <v>1</v>
      </c>
      <c r="I4" s="51"/>
      <c r="J4" s="51"/>
      <c r="K4" s="51"/>
      <c r="L4" s="51"/>
      <c r="M4" s="51"/>
      <c r="N4" s="51"/>
      <c r="O4" s="52"/>
    </row>
    <row r="5" spans="3:23" s="4" customFormat="1" ht="18.75" customHeight="1" x14ac:dyDescent="0.65">
      <c r="C5" s="50"/>
      <c r="D5" s="51"/>
      <c r="E5" s="51"/>
      <c r="F5" s="51"/>
      <c r="G5" s="53"/>
      <c r="H5" s="51"/>
      <c r="I5" s="51"/>
      <c r="J5" s="51"/>
      <c r="K5" s="51"/>
      <c r="L5" s="51"/>
      <c r="M5" s="51"/>
      <c r="N5" s="51"/>
      <c r="O5" s="52"/>
    </row>
    <row r="6" spans="3:23" s="3" customFormat="1" ht="7.5" customHeight="1" x14ac:dyDescent="0.65">
      <c r="C6" s="47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9"/>
    </row>
    <row r="7" spans="3:23" s="4" customFormat="1" ht="15.25" x14ac:dyDescent="0.65">
      <c r="C7" s="14"/>
      <c r="D7" s="15" t="s">
        <v>2</v>
      </c>
      <c r="E7" s="57"/>
      <c r="F7" s="59"/>
      <c r="H7" s="40" t="s">
        <v>3</v>
      </c>
      <c r="I7" s="41"/>
      <c r="J7" s="57"/>
      <c r="K7" s="58"/>
      <c r="L7" s="58"/>
      <c r="M7" s="58"/>
      <c r="N7" s="59"/>
      <c r="O7" s="16"/>
    </row>
    <row r="8" spans="3:23" s="4" customFormat="1" ht="15.25" x14ac:dyDescent="0.65">
      <c r="C8" s="60"/>
      <c r="D8" s="61"/>
      <c r="E8" s="61"/>
      <c r="F8" s="61"/>
      <c r="G8" s="61"/>
      <c r="H8" s="39" t="s">
        <v>4</v>
      </c>
      <c r="I8" s="39"/>
      <c r="J8" s="37">
        <f ca="1">TODAY()</f>
        <v>46154</v>
      </c>
      <c r="K8" s="37"/>
      <c r="L8" s="37"/>
      <c r="M8" s="37"/>
      <c r="N8" s="37"/>
      <c r="O8" s="16"/>
    </row>
    <row r="9" spans="3:23" s="4" customFormat="1" ht="15.65" customHeight="1" x14ac:dyDescent="0.65">
      <c r="C9" s="60"/>
      <c r="D9" s="61"/>
      <c r="E9" s="61"/>
      <c r="F9" s="61"/>
      <c r="G9" s="61"/>
      <c r="H9" s="39"/>
      <c r="I9" s="39"/>
      <c r="J9" s="38"/>
      <c r="K9" s="38"/>
      <c r="L9" s="38"/>
      <c r="M9" s="38"/>
      <c r="N9" s="38"/>
      <c r="O9" s="16"/>
    </row>
    <row r="10" spans="3:23" ht="5.25" customHeight="1" x14ac:dyDescent="0.65">
      <c r="C10" s="34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6"/>
      <c r="R10" s="4"/>
      <c r="S10" s="4"/>
      <c r="T10" s="4"/>
      <c r="U10" s="4"/>
      <c r="V10" s="4"/>
      <c r="W10" s="4"/>
    </row>
    <row r="11" spans="3:23" ht="15" customHeight="1" x14ac:dyDescent="0.65">
      <c r="C11" s="13"/>
      <c r="D11" s="70" t="s">
        <v>5</v>
      </c>
      <c r="E11" s="70"/>
      <c r="F11" s="70"/>
      <c r="H11" s="73" t="s">
        <v>6</v>
      </c>
      <c r="I11" s="73"/>
      <c r="J11" s="18"/>
      <c r="K11" s="72" t="s">
        <v>7</v>
      </c>
      <c r="L11" s="72"/>
      <c r="O11" s="19"/>
      <c r="R11" s="4"/>
      <c r="S11" s="4"/>
      <c r="T11" s="4"/>
      <c r="U11" s="4"/>
      <c r="V11" s="4"/>
      <c r="W11" s="4"/>
    </row>
    <row r="12" spans="3:23" ht="15" customHeight="1" x14ac:dyDescent="0.65">
      <c r="C12" s="13"/>
      <c r="D12" s="1" t="s">
        <v>4</v>
      </c>
      <c r="E12" s="75"/>
      <c r="F12" s="76"/>
      <c r="G12" s="76"/>
      <c r="H12" s="74"/>
      <c r="I12" s="74"/>
      <c r="J12" s="2" t="s">
        <v>8</v>
      </c>
      <c r="K12" s="1">
        <v>0.23</v>
      </c>
      <c r="L12" s="2" t="s">
        <v>9</v>
      </c>
      <c r="M12" s="2" t="s">
        <v>10</v>
      </c>
      <c r="N12" s="20">
        <f>H12*K12</f>
        <v>0</v>
      </c>
      <c r="O12" s="12"/>
      <c r="R12" s="4"/>
      <c r="S12" s="4"/>
      <c r="T12" s="4"/>
      <c r="U12" s="4"/>
      <c r="V12" s="4"/>
      <c r="W12" s="4"/>
    </row>
    <row r="13" spans="3:23" ht="15" customHeight="1" x14ac:dyDescent="0.65">
      <c r="C13" s="13"/>
      <c r="D13" s="1" t="s">
        <v>11</v>
      </c>
      <c r="E13" s="76"/>
      <c r="F13" s="76"/>
      <c r="G13" s="76"/>
      <c r="H13" s="74"/>
      <c r="I13" s="74"/>
      <c r="J13" s="2" t="s">
        <v>8</v>
      </c>
      <c r="K13" s="1">
        <v>0.23</v>
      </c>
      <c r="L13" s="2" t="s">
        <v>9</v>
      </c>
      <c r="M13" s="2" t="s">
        <v>10</v>
      </c>
      <c r="N13" s="20">
        <f>H13*K13</f>
        <v>0</v>
      </c>
      <c r="O13" s="19"/>
      <c r="R13" s="4"/>
      <c r="S13" s="4"/>
      <c r="T13" s="4"/>
      <c r="U13" s="4"/>
      <c r="V13" s="4"/>
      <c r="W13" s="4"/>
    </row>
    <row r="14" spans="3:23" ht="15.25" x14ac:dyDescent="0.65">
      <c r="C14" s="13"/>
      <c r="E14" s="76"/>
      <c r="F14" s="76"/>
      <c r="G14" s="76"/>
      <c r="H14" s="74"/>
      <c r="I14" s="74"/>
      <c r="J14" s="2" t="s">
        <v>8</v>
      </c>
      <c r="K14" s="1">
        <v>0.23</v>
      </c>
      <c r="L14" s="2" t="s">
        <v>9</v>
      </c>
      <c r="M14" s="2" t="s">
        <v>10</v>
      </c>
      <c r="N14" s="20">
        <f>H14*K14</f>
        <v>0</v>
      </c>
      <c r="O14" s="12"/>
      <c r="R14" s="4"/>
      <c r="S14" s="4"/>
      <c r="T14" s="4"/>
      <c r="U14" s="4"/>
      <c r="V14" s="4"/>
      <c r="W14" s="4"/>
    </row>
    <row r="15" spans="3:23" ht="15.25" x14ac:dyDescent="0.65">
      <c r="C15" s="13"/>
      <c r="D15" s="2"/>
      <c r="E15" s="76"/>
      <c r="F15" s="76"/>
      <c r="G15" s="76"/>
      <c r="H15" s="74"/>
      <c r="I15" s="74"/>
      <c r="J15" s="2" t="s">
        <v>8</v>
      </c>
      <c r="K15" s="1">
        <v>0.23</v>
      </c>
      <c r="L15" s="2" t="s">
        <v>9</v>
      </c>
      <c r="M15" s="2" t="s">
        <v>10</v>
      </c>
      <c r="N15" s="20">
        <f>H15*K15</f>
        <v>0</v>
      </c>
      <c r="O15" s="12"/>
      <c r="R15" s="4"/>
      <c r="S15" s="4"/>
      <c r="T15" s="4"/>
      <c r="U15" s="4"/>
      <c r="V15" s="4"/>
      <c r="W15" s="4"/>
    </row>
    <row r="16" spans="3:23" ht="6" customHeight="1" x14ac:dyDescent="0.65">
      <c r="C16" s="65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12"/>
      <c r="R16" s="4"/>
      <c r="S16" s="4"/>
      <c r="T16" s="4"/>
      <c r="U16" s="4"/>
      <c r="V16" s="4"/>
      <c r="W16" s="4"/>
    </row>
    <row r="17" spans="3:23" ht="15.25" x14ac:dyDescent="0.65">
      <c r="C17" s="13"/>
      <c r="N17" s="11">
        <f>SUM(N12:N15)</f>
        <v>0</v>
      </c>
      <c r="O17" s="12"/>
      <c r="R17" s="4"/>
      <c r="S17" s="4"/>
      <c r="T17" s="4"/>
      <c r="U17" s="4"/>
      <c r="V17" s="4"/>
      <c r="W17" s="4"/>
    </row>
    <row r="18" spans="3:23" ht="7.5" customHeight="1" x14ac:dyDescent="0.65">
      <c r="C18" s="34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6"/>
      <c r="R18" s="4"/>
      <c r="S18" s="4"/>
      <c r="T18" s="4"/>
      <c r="U18" s="4"/>
      <c r="V18" s="4"/>
      <c r="W18" s="4"/>
    </row>
    <row r="19" spans="3:23" ht="15.25" x14ac:dyDescent="0.65">
      <c r="C19" s="13"/>
      <c r="D19" s="70" t="s">
        <v>12</v>
      </c>
      <c r="E19" s="70"/>
      <c r="F19" s="70"/>
      <c r="G19" s="18"/>
      <c r="H19" s="18" t="s">
        <v>13</v>
      </c>
      <c r="I19" s="18"/>
      <c r="K19" s="18" t="s">
        <v>14</v>
      </c>
      <c r="L19" s="18"/>
      <c r="N19" s="20"/>
      <c r="O19" s="12"/>
      <c r="R19" s="4"/>
      <c r="S19" s="4"/>
      <c r="T19" s="4"/>
      <c r="U19" s="4"/>
      <c r="V19" s="4"/>
      <c r="W19" s="4"/>
    </row>
    <row r="20" spans="3:23" ht="15.25" x14ac:dyDescent="0.65">
      <c r="C20" s="13"/>
      <c r="D20" s="21" t="s">
        <v>4</v>
      </c>
      <c r="E20" s="71"/>
      <c r="F20" s="71" t="str">
        <f t="shared" ref="F20:G20" si="0">IF(ISBLANK($H$20),"",$E$12)</f>
        <v/>
      </c>
      <c r="G20" s="71" t="str">
        <f t="shared" si="0"/>
        <v/>
      </c>
      <c r="H20" s="22"/>
      <c r="I20" s="2" t="s">
        <v>9</v>
      </c>
      <c r="J20" s="23" t="s">
        <v>15</v>
      </c>
      <c r="K20" s="22"/>
      <c r="L20" s="2" t="s">
        <v>9</v>
      </c>
      <c r="M20" s="2" t="s">
        <v>10</v>
      </c>
      <c r="N20" s="20">
        <f>H20+K20</f>
        <v>0</v>
      </c>
      <c r="O20" s="12"/>
      <c r="R20" s="5" t="str">
        <f>IF(ISBLANK($H$20),"",$E$12)</f>
        <v/>
      </c>
      <c r="S20" s="4"/>
      <c r="T20" s="4"/>
      <c r="U20" s="4"/>
      <c r="V20" s="4"/>
      <c r="W20" s="4"/>
    </row>
    <row r="21" spans="3:23" ht="15.25" x14ac:dyDescent="0.65">
      <c r="C21" s="13"/>
      <c r="D21" s="21" t="s">
        <v>11</v>
      </c>
      <c r="E21" s="68"/>
      <c r="F21" s="68"/>
      <c r="G21" s="68"/>
      <c r="H21" s="22"/>
      <c r="I21" s="2" t="s">
        <v>9</v>
      </c>
      <c r="J21" s="23" t="s">
        <v>15</v>
      </c>
      <c r="K21" s="22"/>
      <c r="L21" s="2" t="s">
        <v>9</v>
      </c>
      <c r="M21" s="2" t="s">
        <v>10</v>
      </c>
      <c r="N21" s="20">
        <f>H21+K21</f>
        <v>0</v>
      </c>
      <c r="O21" s="12"/>
      <c r="R21" s="4"/>
      <c r="S21" s="4"/>
      <c r="T21" s="4"/>
      <c r="U21" s="4"/>
      <c r="V21" s="4"/>
      <c r="W21" s="4"/>
    </row>
    <row r="22" spans="3:23" ht="15.25" x14ac:dyDescent="0.65">
      <c r="C22" s="13"/>
      <c r="D22" s="21"/>
      <c r="E22" s="68"/>
      <c r="F22" s="68"/>
      <c r="G22" s="68"/>
      <c r="H22" s="22"/>
      <c r="I22" s="2" t="s">
        <v>9</v>
      </c>
      <c r="J22" s="23" t="s">
        <v>15</v>
      </c>
      <c r="K22" s="22"/>
      <c r="L22" s="2" t="s">
        <v>9</v>
      </c>
      <c r="M22" s="2" t="s">
        <v>10</v>
      </c>
      <c r="N22" s="20">
        <f>H22+K22</f>
        <v>0</v>
      </c>
      <c r="O22" s="12"/>
      <c r="R22" s="4"/>
      <c r="S22" s="4"/>
      <c r="T22" s="4"/>
      <c r="U22" s="4"/>
      <c r="V22" s="4"/>
      <c r="W22" s="4"/>
    </row>
    <row r="23" spans="3:23" ht="15.25" x14ac:dyDescent="0.65">
      <c r="C23" s="13"/>
      <c r="D23" s="17"/>
      <c r="E23" s="68"/>
      <c r="F23" s="68"/>
      <c r="G23" s="68"/>
      <c r="H23" s="22"/>
      <c r="I23" s="2" t="s">
        <v>9</v>
      </c>
      <c r="J23" s="23" t="s">
        <v>15</v>
      </c>
      <c r="K23" s="22"/>
      <c r="L23" s="2" t="s">
        <v>9</v>
      </c>
      <c r="M23" s="2" t="s">
        <v>10</v>
      </c>
      <c r="N23" s="20">
        <f>H23+K23</f>
        <v>0</v>
      </c>
      <c r="O23" s="12"/>
      <c r="R23" s="4"/>
      <c r="S23" s="4"/>
      <c r="T23" s="4"/>
      <c r="U23" s="4"/>
      <c r="V23" s="4"/>
      <c r="W23" s="4"/>
    </row>
    <row r="24" spans="3:23" ht="6" customHeight="1" x14ac:dyDescent="0.65">
      <c r="C24" s="65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7"/>
    </row>
    <row r="25" spans="3:23" x14ac:dyDescent="0.65">
      <c r="C25" s="13"/>
      <c r="N25" s="11">
        <f>SUM(N20:N23)</f>
        <v>0</v>
      </c>
      <c r="O25" s="12"/>
    </row>
    <row r="26" spans="3:23" ht="6.65" customHeight="1" x14ac:dyDescent="0.65">
      <c r="C26" s="34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6"/>
    </row>
    <row r="27" spans="3:23" x14ac:dyDescent="0.65">
      <c r="C27" s="13"/>
      <c r="D27" s="70" t="s">
        <v>16</v>
      </c>
      <c r="E27" s="70"/>
      <c r="F27" s="70"/>
      <c r="H27" s="2" t="s">
        <v>17</v>
      </c>
      <c r="I27" s="24"/>
      <c r="K27" s="2" t="s">
        <v>18</v>
      </c>
      <c r="N27" s="20"/>
      <c r="O27" s="12"/>
    </row>
    <row r="28" spans="3:23" ht="12.9" customHeight="1" x14ac:dyDescent="0.65">
      <c r="C28" s="13"/>
      <c r="D28" s="10" t="s">
        <v>39</v>
      </c>
      <c r="E28" s="68"/>
      <c r="F28" s="68"/>
      <c r="G28" s="68"/>
      <c r="H28" s="25"/>
      <c r="I28" s="2" t="s">
        <v>9</v>
      </c>
      <c r="J28" s="2" t="s">
        <v>8</v>
      </c>
      <c r="K28" s="26">
        <v>1</v>
      </c>
      <c r="M28" s="2" t="s">
        <v>10</v>
      </c>
      <c r="N28" s="20">
        <f>K28*H28</f>
        <v>0</v>
      </c>
      <c r="O28" s="12"/>
    </row>
    <row r="29" spans="3:23" ht="12.4" customHeight="1" x14ac:dyDescent="0.65">
      <c r="C29" s="13"/>
      <c r="E29" s="68"/>
      <c r="F29" s="68"/>
      <c r="G29" s="68"/>
      <c r="H29" s="25"/>
      <c r="I29" s="2" t="s">
        <v>9</v>
      </c>
      <c r="J29" s="2" t="s">
        <v>8</v>
      </c>
      <c r="K29" s="26">
        <v>1</v>
      </c>
      <c r="M29" s="2" t="s">
        <v>10</v>
      </c>
      <c r="N29" s="20">
        <f>K29*H29</f>
        <v>0</v>
      </c>
      <c r="O29" s="12"/>
    </row>
    <row r="30" spans="3:23" ht="12.4" customHeight="1" x14ac:dyDescent="0.65">
      <c r="C30" s="13"/>
      <c r="E30" s="68"/>
      <c r="F30" s="68"/>
      <c r="G30" s="68"/>
      <c r="H30" s="25"/>
      <c r="I30" s="2" t="s">
        <v>9</v>
      </c>
      <c r="J30" s="2" t="s">
        <v>8</v>
      </c>
      <c r="K30" s="26">
        <v>1</v>
      </c>
      <c r="M30" s="2" t="s">
        <v>10</v>
      </c>
      <c r="N30" s="20">
        <f>K30*H30</f>
        <v>0</v>
      </c>
      <c r="O30" s="12"/>
    </row>
    <row r="31" spans="3:23" ht="13.5" x14ac:dyDescent="0.65">
      <c r="C31" s="13"/>
      <c r="E31" s="68"/>
      <c r="F31" s="68"/>
      <c r="G31" s="68"/>
      <c r="H31" s="25"/>
      <c r="I31" s="2" t="s">
        <v>9</v>
      </c>
      <c r="J31" s="2" t="s">
        <v>8</v>
      </c>
      <c r="K31" s="26">
        <v>1</v>
      </c>
      <c r="M31" s="2" t="s">
        <v>10</v>
      </c>
      <c r="N31" s="20">
        <f>K31*H31</f>
        <v>0</v>
      </c>
      <c r="O31" s="12"/>
    </row>
    <row r="32" spans="3:23" ht="6" customHeight="1" x14ac:dyDescent="0.65">
      <c r="C32" s="65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7"/>
    </row>
    <row r="33" spans="1:15" x14ac:dyDescent="0.65">
      <c r="C33" s="13"/>
      <c r="K33" s="24"/>
      <c r="N33" s="11">
        <f>SUM(N28:N31)</f>
        <v>0</v>
      </c>
      <c r="O33" s="12"/>
    </row>
    <row r="34" spans="1:15" ht="4.9000000000000004" customHeight="1" x14ac:dyDescent="0.65">
      <c r="C34" s="34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6"/>
    </row>
    <row r="35" spans="1:15" x14ac:dyDescent="0.65">
      <c r="C35" s="13"/>
      <c r="D35" s="70" t="s">
        <v>19</v>
      </c>
      <c r="E35" s="70"/>
      <c r="F35" s="70"/>
      <c r="H35" s="2" t="s">
        <v>17</v>
      </c>
      <c r="I35" s="2"/>
      <c r="K35" s="2" t="s">
        <v>18</v>
      </c>
      <c r="N35" s="20"/>
      <c r="O35" s="12"/>
    </row>
    <row r="36" spans="1:15" ht="12.9" customHeight="1" x14ac:dyDescent="0.65">
      <c r="C36" s="13"/>
      <c r="D36" s="21" t="s">
        <v>11</v>
      </c>
      <c r="E36" s="68"/>
      <c r="F36" s="68"/>
      <c r="G36" s="68"/>
      <c r="H36" s="25"/>
      <c r="I36" s="2" t="s">
        <v>9</v>
      </c>
      <c r="J36" s="2" t="s">
        <v>8</v>
      </c>
      <c r="K36" s="26">
        <v>1</v>
      </c>
      <c r="M36" s="2" t="s">
        <v>10</v>
      </c>
      <c r="N36" s="20">
        <f>K36*H36</f>
        <v>0</v>
      </c>
      <c r="O36" s="12"/>
    </row>
    <row r="37" spans="1:15" ht="12.4" customHeight="1" x14ac:dyDescent="0.65">
      <c r="C37" s="13"/>
      <c r="D37" s="21"/>
      <c r="E37" s="68"/>
      <c r="F37" s="68"/>
      <c r="G37" s="68"/>
      <c r="H37" s="25"/>
      <c r="I37" s="2" t="s">
        <v>9</v>
      </c>
      <c r="J37" s="2" t="s">
        <v>8</v>
      </c>
      <c r="K37" s="26">
        <v>1</v>
      </c>
      <c r="M37" s="2" t="s">
        <v>10</v>
      </c>
      <c r="N37" s="20">
        <f>K37*H37</f>
        <v>0</v>
      </c>
      <c r="O37" s="12"/>
    </row>
    <row r="38" spans="1:15" ht="12.4" customHeight="1" x14ac:dyDescent="0.65">
      <c r="C38" s="13"/>
      <c r="D38" s="21"/>
      <c r="E38" s="68"/>
      <c r="F38" s="68"/>
      <c r="G38" s="68"/>
      <c r="H38" s="25"/>
      <c r="I38" s="2" t="s">
        <v>9</v>
      </c>
      <c r="J38" s="2" t="s">
        <v>8</v>
      </c>
      <c r="K38" s="26">
        <v>1</v>
      </c>
      <c r="M38" s="2" t="s">
        <v>10</v>
      </c>
      <c r="N38" s="20">
        <f>K38*H38</f>
        <v>0</v>
      </c>
      <c r="O38" s="12"/>
    </row>
    <row r="39" spans="1:15" ht="13.5" x14ac:dyDescent="0.65">
      <c r="C39" s="13"/>
      <c r="D39" s="21"/>
      <c r="E39" s="68"/>
      <c r="F39" s="68"/>
      <c r="G39" s="68"/>
      <c r="H39" s="25"/>
      <c r="I39" s="2" t="s">
        <v>9</v>
      </c>
      <c r="J39" s="2" t="s">
        <v>8</v>
      </c>
      <c r="K39" s="26">
        <v>1</v>
      </c>
      <c r="M39" s="2" t="s">
        <v>10</v>
      </c>
      <c r="N39" s="20">
        <f>H39*K39</f>
        <v>0</v>
      </c>
      <c r="O39" s="12"/>
    </row>
    <row r="40" spans="1:15" ht="6" customHeight="1" x14ac:dyDescent="0.65">
      <c r="C40" s="13"/>
      <c r="G40" s="18"/>
      <c r="H40" s="20"/>
      <c r="I40" s="2"/>
      <c r="K40" s="27"/>
      <c r="N40" s="20"/>
      <c r="O40" s="12"/>
    </row>
    <row r="41" spans="1:15" x14ac:dyDescent="0.65">
      <c r="C41" s="13"/>
      <c r="H41" s="20"/>
      <c r="N41" s="11">
        <f>SUM(N36:N39)</f>
        <v>0</v>
      </c>
      <c r="O41" s="12"/>
    </row>
    <row r="42" spans="1:15" x14ac:dyDescent="0.65">
      <c r="C42" s="65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7"/>
    </row>
    <row r="43" spans="1:15" x14ac:dyDescent="0.65">
      <c r="C43" s="13"/>
      <c r="H43" s="69" t="s">
        <v>45</v>
      </c>
      <c r="I43" s="69"/>
      <c r="J43" s="69"/>
      <c r="K43" s="69"/>
      <c r="M43" s="28"/>
      <c r="N43" s="11">
        <f>SUM(N41,N25,N17,N33)</f>
        <v>0</v>
      </c>
      <c r="O43" s="29"/>
    </row>
    <row r="44" spans="1:15" ht="12.9" customHeight="1" thickBot="1" x14ac:dyDescent="0.8">
      <c r="C44" s="62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4"/>
    </row>
    <row r="45" spans="1:15" ht="13.75" thickTop="1" x14ac:dyDescent="0.65"/>
    <row r="46" spans="1:15" ht="13.5" x14ac:dyDescent="0.7">
      <c r="A46" s="30"/>
      <c r="B46" s="30"/>
      <c r="C46" s="30"/>
      <c r="D46" s="30"/>
      <c r="E46" s="30"/>
      <c r="F46" s="32"/>
      <c r="H46"/>
      <c r="J46" s="31"/>
      <c r="K46" s="77" t="s">
        <v>47</v>
      </c>
      <c r="L46" s="77"/>
      <c r="M46" s="77"/>
      <c r="N46" s="78" t="s">
        <v>46</v>
      </c>
      <c r="O46" s="78"/>
    </row>
  </sheetData>
  <mergeCells count="51">
    <mergeCell ref="K46:M46"/>
    <mergeCell ref="N46:O46"/>
    <mergeCell ref="H14:I14"/>
    <mergeCell ref="H15:I15"/>
    <mergeCell ref="E14:G14"/>
    <mergeCell ref="E15:G15"/>
    <mergeCell ref="C34:O34"/>
    <mergeCell ref="D11:F11"/>
    <mergeCell ref="D19:F19"/>
    <mergeCell ref="D27:F27"/>
    <mergeCell ref="D35:F35"/>
    <mergeCell ref="C18:O18"/>
    <mergeCell ref="C26:O26"/>
    <mergeCell ref="E20:G20"/>
    <mergeCell ref="E21:G21"/>
    <mergeCell ref="E22:G22"/>
    <mergeCell ref="E23:G23"/>
    <mergeCell ref="K11:L11"/>
    <mergeCell ref="H11:I11"/>
    <mergeCell ref="H12:I12"/>
    <mergeCell ref="H13:I13"/>
    <mergeCell ref="E12:G12"/>
    <mergeCell ref="E13:G13"/>
    <mergeCell ref="C44:O44"/>
    <mergeCell ref="C16:N16"/>
    <mergeCell ref="C24:O24"/>
    <mergeCell ref="C32:O32"/>
    <mergeCell ref="C42:O42"/>
    <mergeCell ref="E37:G37"/>
    <mergeCell ref="E38:G38"/>
    <mergeCell ref="E39:G39"/>
    <mergeCell ref="E29:G29"/>
    <mergeCell ref="E30:G30"/>
    <mergeCell ref="E31:G31"/>
    <mergeCell ref="E36:G36"/>
    <mergeCell ref="H43:K43"/>
    <mergeCell ref="E28:G28"/>
    <mergeCell ref="C10:O10"/>
    <mergeCell ref="J8:N9"/>
    <mergeCell ref="H8:I9"/>
    <mergeCell ref="H7:I7"/>
    <mergeCell ref="C2:D2"/>
    <mergeCell ref="E2:O2"/>
    <mergeCell ref="C6:O6"/>
    <mergeCell ref="C4:F5"/>
    <mergeCell ref="H4:O5"/>
    <mergeCell ref="G4:G5"/>
    <mergeCell ref="C3:O3"/>
    <mergeCell ref="J7:N7"/>
    <mergeCell ref="E7:F7"/>
    <mergeCell ref="C8:G9"/>
  </mergeCells>
  <conditionalFormatting sqref="E20:G21">
    <cfRule type="expression" dxfId="0" priority="1" stopIfTrue="1">
      <formula>"si($E$15;"";vrai;faux)"</formula>
    </cfRule>
  </conditionalFormatting>
  <dataValidations count="3">
    <dataValidation type="list" allowBlank="1" showInputMessage="1" showErrorMessage="1" sqref="E7:F7" xr:uid="{1EFA849B-B357-4351-93A7-68C582202D5F}">
      <formula1>NOM</formula1>
    </dataValidation>
    <dataValidation type="list" allowBlank="1" showInputMessage="1" showErrorMessage="1" sqref="J7:N7" xr:uid="{2CA914D7-9751-4A7B-9829-F4FBD147BE08}">
      <formula1>FONCTION</formula1>
    </dataValidation>
    <dataValidation type="list" allowBlank="1" showInputMessage="1" showErrorMessage="1" sqref="N46" xr:uid="{CE8A78E5-CACF-4695-BE20-60441209CB32}">
      <formula1>"Chèque, Virement, Espèces"</formula1>
    </dataValidation>
  </dataValidations>
  <hyperlinks>
    <hyperlink ref="H4" r:id="rId1" xr:uid="{71A600FA-2711-45DE-B0AB-C08CE817DD08}"/>
    <hyperlink ref="C4" r:id="rId2" xr:uid="{238823E2-7EB7-4145-8D1C-06C3C3F51E07}"/>
  </hyperlinks>
  <printOptions horizontalCentered="1" verticalCentered="1"/>
  <pageMargins left="0" right="0" top="0" bottom="0" header="0.31496062992125984" footer="0.11811023622047245"/>
  <pageSetup paperSize="9" orientation="portrait" horizontalDpi="4294967293" verticalDpi="4294967295" r:id="rId3"/>
  <headerFooter alignWithMargins="0">
    <oddFooter>&amp;R&amp;8&amp;D</oddFooter>
  </headerFooter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60070F-CD0F-4CC7-BF55-610E77FB19C3}">
          <x14:formula1>
            <xm:f>Données!$E$6:$E$12</xm:f>
          </x14:formula1>
          <xm:sqref>E28:G31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Données</vt:lpstr>
      <vt:lpstr>FRAIS</vt:lpstr>
      <vt:lpstr>FONCTION</vt:lpstr>
      <vt:lpstr>fournitures</vt:lpstr>
      <vt:lpstr>NOM</vt:lpstr>
      <vt:lpstr>NomPrenom</vt:lpstr>
      <vt:lpstr>PRENOM</vt:lpstr>
      <vt:lpstr>FRAIS!Zone_d_impression</vt:lpstr>
    </vt:vector>
  </TitlesOfParts>
  <Manager/>
  <Company>Maison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Dany</dc:creator>
  <cp:keywords/>
  <dc:description/>
  <cp:lastModifiedBy>Achour FERHAT</cp:lastModifiedBy>
  <cp:revision/>
  <cp:lastPrinted>2024-09-06T16:28:56Z</cp:lastPrinted>
  <dcterms:created xsi:type="dcterms:W3CDTF">2013-12-26T18:14:20Z</dcterms:created>
  <dcterms:modified xsi:type="dcterms:W3CDTF">2026-05-12T11:03:21Z</dcterms:modified>
  <cp:category/>
  <cp:contentStatus/>
</cp:coreProperties>
</file>